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<sst xmlns="http://schemas.openxmlformats.org/spreadsheetml/2006/main" count="408" uniqueCount="199">
  <si>
    <t>Plass</t>
  </si>
  <si>
    <t>Navn</t>
  </si>
  <si>
    <t>Klubb</t>
  </si>
  <si>
    <t>Malvik</t>
  </si>
  <si>
    <t>Selbu</t>
  </si>
  <si>
    <t>DSQ</t>
  </si>
  <si>
    <t>I løypeklassene gir seier 19 poeng, 2. plass 17 poeng, 3. plass 16 poeng o.s.v.</t>
  </si>
  <si>
    <t>I tillegg gis det 1 poeng til alle løperne som fullfører en løype.</t>
  </si>
  <si>
    <t>Nybe</t>
  </si>
  <si>
    <t>Fullf</t>
  </si>
  <si>
    <t>Klassep</t>
  </si>
  <si>
    <t>Stjørdal</t>
  </si>
  <si>
    <t>SUM</t>
  </si>
  <si>
    <t>Sum</t>
  </si>
  <si>
    <t>Nybegynner</t>
  </si>
  <si>
    <t>2 Km</t>
  </si>
  <si>
    <t>Totalsum</t>
  </si>
  <si>
    <t>Stjørdals-Blink</t>
  </si>
  <si>
    <t>Resultater klasse Nybegynner:</t>
  </si>
  <si>
    <t>Sammendrag</t>
  </si>
  <si>
    <t>Regler for poengberegning:</t>
  </si>
  <si>
    <t>For hvert lag teller de 6 beste i hver løype. Alle nybegynnere som fullfører får 2 poeng.</t>
  </si>
  <si>
    <t>DNF</t>
  </si>
  <si>
    <t>Resultater klasse 2 km:</t>
  </si>
  <si>
    <t>Fullført</t>
  </si>
  <si>
    <t>29:45</t>
  </si>
  <si>
    <t>Resultater klasse 3 km:</t>
  </si>
  <si>
    <t>Resultater klasse 5 km:</t>
  </si>
  <si>
    <t>5 Km</t>
  </si>
  <si>
    <t>3 Km</t>
  </si>
  <si>
    <t>Jorunn Leithe</t>
  </si>
  <si>
    <t>Ane Marte Stokke</t>
  </si>
  <si>
    <t>Jo Aftret Haave</t>
  </si>
  <si>
    <t>Ingrid Stav</t>
  </si>
  <si>
    <t>SBO</t>
  </si>
  <si>
    <t>Astrid Stav</t>
  </si>
  <si>
    <t>Rønnaug Stav</t>
  </si>
  <si>
    <t>Yngve Aaen</t>
  </si>
  <si>
    <t>Elise Ye Lunde</t>
  </si>
  <si>
    <t>Idun Hungnes Aarseth</t>
  </si>
  <si>
    <t>Hege Lunde</t>
  </si>
  <si>
    <t>Ane Skulbørstad</t>
  </si>
  <si>
    <t>2 km</t>
  </si>
  <si>
    <t>Maiken Økern Hågård</t>
  </si>
  <si>
    <t>Arne Hofsmo</t>
  </si>
  <si>
    <t>24:02</t>
  </si>
  <si>
    <t>31:07</t>
  </si>
  <si>
    <t>Kjersti Hofsmo</t>
  </si>
  <si>
    <t>32:21</t>
  </si>
  <si>
    <t>Bjørn Wagnild</t>
  </si>
  <si>
    <t>36:42</t>
  </si>
  <si>
    <t>Anders Gjervan</t>
  </si>
  <si>
    <t>35:49</t>
  </si>
  <si>
    <t>Kjerstine Wansvik Krogstadmo</t>
  </si>
  <si>
    <t>26:32</t>
  </si>
  <si>
    <t>Marthe Kiltvik</t>
  </si>
  <si>
    <t>26:33</t>
  </si>
  <si>
    <t>Jan Leite</t>
  </si>
  <si>
    <t>35:50</t>
  </si>
  <si>
    <t>Susanne Eide Haug</t>
  </si>
  <si>
    <t>34:25</t>
  </si>
  <si>
    <t>Marit Vik</t>
  </si>
  <si>
    <t>61:03</t>
  </si>
  <si>
    <t>Hilde Stav</t>
  </si>
  <si>
    <t>16:53</t>
  </si>
  <si>
    <t>Ane Nielsen Solberg</t>
  </si>
  <si>
    <t>32:08</t>
  </si>
  <si>
    <t>Øystein Vidarsen Haukaas</t>
  </si>
  <si>
    <t>84:34</t>
  </si>
  <si>
    <t>26:59</t>
  </si>
  <si>
    <t>Tid</t>
  </si>
  <si>
    <t>3 km</t>
  </si>
  <si>
    <t>Hilde Forbord</t>
  </si>
  <si>
    <t>40:52</t>
  </si>
  <si>
    <t>Linnea Johanne Forbord</t>
  </si>
  <si>
    <t>40:41</t>
  </si>
  <si>
    <t>Jardar Sandstad</t>
  </si>
  <si>
    <t>36:54</t>
  </si>
  <si>
    <t>Margit Eide</t>
  </si>
  <si>
    <t>38:59</t>
  </si>
  <si>
    <t>Stig Gulbrandsen</t>
  </si>
  <si>
    <t>Mette Wanvik</t>
  </si>
  <si>
    <t>Sigrid W. Haugen</t>
  </si>
  <si>
    <t>47:28</t>
  </si>
  <si>
    <t>Torgeir Leithe</t>
  </si>
  <si>
    <t>44:56</t>
  </si>
  <si>
    <t>Tor Lunde</t>
  </si>
  <si>
    <t>40:50</t>
  </si>
  <si>
    <t>Ellen Nielsen</t>
  </si>
  <si>
    <t>50:57</t>
  </si>
  <si>
    <t>Hans Mack Berger</t>
  </si>
  <si>
    <t>Rita Helen Sveen</t>
  </si>
  <si>
    <t>48:17</t>
  </si>
  <si>
    <t>Anders Sveen</t>
  </si>
  <si>
    <t>44:52</t>
  </si>
  <si>
    <t>Ingebrigt Fuglem</t>
  </si>
  <si>
    <t>Morten Bjerkholt</t>
  </si>
  <si>
    <t>Monica Hegstad</t>
  </si>
  <si>
    <t>Kyrre Auran</t>
  </si>
  <si>
    <t>39:06</t>
  </si>
  <si>
    <t>5 km</t>
  </si>
  <si>
    <t>Håvard Hågård</t>
  </si>
  <si>
    <t>46:22</t>
  </si>
  <si>
    <t>Bård Kjesbu</t>
  </si>
  <si>
    <t>47:08</t>
  </si>
  <si>
    <t>Arild Skulbørstad</t>
  </si>
  <si>
    <t>62:35</t>
  </si>
  <si>
    <t>Henrik Nielsen Solberg</t>
  </si>
  <si>
    <t>65:03</t>
  </si>
  <si>
    <t>Håkon Leithe</t>
  </si>
  <si>
    <t>60:06</t>
  </si>
  <si>
    <t>Truls Wanvik Krogstadmo</t>
  </si>
  <si>
    <t>42:16</t>
  </si>
  <si>
    <t>Asle Skubørstad</t>
  </si>
  <si>
    <t>49:45</t>
  </si>
  <si>
    <t>Bård Solberg</t>
  </si>
  <si>
    <t>Nicholas Morgan</t>
  </si>
  <si>
    <t>39:12</t>
  </si>
  <si>
    <t>Sunniva Morgan</t>
  </si>
  <si>
    <t>61:28</t>
  </si>
  <si>
    <t>Gustav B. Rødde</t>
  </si>
  <si>
    <t>Gunn Marit Wanvik</t>
  </si>
  <si>
    <t>38:50</t>
  </si>
  <si>
    <t>Magnus Flyvholm Berg</t>
  </si>
  <si>
    <t>Nora Flyvholm Berg</t>
  </si>
  <si>
    <t>Halldor Felde Berg</t>
  </si>
  <si>
    <t>Kristina Fuglem</t>
  </si>
  <si>
    <t>Andreas Glomsrud</t>
  </si>
  <si>
    <t>Randi Marie Glomsrud</t>
  </si>
  <si>
    <t>Monica Hægstad</t>
  </si>
  <si>
    <t>Jon Håkon Slundgård</t>
  </si>
  <si>
    <t>Synne Slundgård</t>
  </si>
  <si>
    <t>Ingeborg Svendgård</t>
  </si>
  <si>
    <t>Marius Svendgård</t>
  </si>
  <si>
    <t>Idun Aaen</t>
  </si>
  <si>
    <t>Selbu OK</t>
  </si>
  <si>
    <t>Malvik OK</t>
  </si>
  <si>
    <t>Stjørdals-blink</t>
  </si>
  <si>
    <t>39:27</t>
  </si>
  <si>
    <t>72:59</t>
  </si>
  <si>
    <t>73:24</t>
  </si>
  <si>
    <t>38:11</t>
  </si>
  <si>
    <t>41:40</t>
  </si>
  <si>
    <t>43:00</t>
  </si>
  <si>
    <t>43:06</t>
  </si>
  <si>
    <t>43:50</t>
  </si>
  <si>
    <t>44:41</t>
  </si>
  <si>
    <t>46:10</t>
  </si>
  <si>
    <t>51:30</t>
  </si>
  <si>
    <t>54:36</t>
  </si>
  <si>
    <t>57:46</t>
  </si>
  <si>
    <t>60:16</t>
  </si>
  <si>
    <t>70:28</t>
  </si>
  <si>
    <t>70:31</t>
  </si>
  <si>
    <t>Gunnar Lerfald</t>
  </si>
  <si>
    <t>Vegard Sporstøl</t>
  </si>
  <si>
    <t>Vegard Hassel</t>
  </si>
  <si>
    <t>Gunnar Jarle Drivvold</t>
  </si>
  <si>
    <t>Arild Moa</t>
  </si>
  <si>
    <t>Torbjørn Lunde</t>
  </si>
  <si>
    <t>Joakim Stokke</t>
  </si>
  <si>
    <t>Stig J. Eidem</t>
  </si>
  <si>
    <t>Elise T. Spets</t>
  </si>
  <si>
    <t>Endre Aaen</t>
  </si>
  <si>
    <t>Lone Flyvholm</t>
  </si>
  <si>
    <t>Oddgeir Røddesnes</t>
  </si>
  <si>
    <t>Torstein Ertsgaard</t>
  </si>
  <si>
    <t xml:space="preserve"> 39:22</t>
  </si>
  <si>
    <t xml:space="preserve"> 40:48</t>
  </si>
  <si>
    <t xml:space="preserve"> 51:39</t>
  </si>
  <si>
    <t xml:space="preserve"> 56:56</t>
  </si>
  <si>
    <t xml:space="preserve"> 57:00</t>
  </si>
  <si>
    <t>61:16</t>
  </si>
  <si>
    <t>71:30</t>
  </si>
  <si>
    <t>98:25</t>
  </si>
  <si>
    <t>Eigil Sørli</t>
  </si>
  <si>
    <t>Tove Eidem</t>
  </si>
  <si>
    <t>Arnstein Fuglem</t>
  </si>
  <si>
    <t>Ane Nilsen Solberg</t>
  </si>
  <si>
    <t>Gro Einrem Volseth</t>
  </si>
  <si>
    <t>Ola I. Hårstad</t>
  </si>
  <si>
    <t>Klara Hårstad</t>
  </si>
  <si>
    <t>Jan Leithe</t>
  </si>
  <si>
    <t>Ellen Bro Kolstø</t>
  </si>
  <si>
    <t>Lisbeth Norbye</t>
  </si>
  <si>
    <t>Rolf Berge</t>
  </si>
  <si>
    <t xml:space="preserve"> 45:21</t>
  </si>
  <si>
    <t xml:space="preserve"> 45:37</t>
  </si>
  <si>
    <t xml:space="preserve"> 48:42</t>
  </si>
  <si>
    <t xml:space="preserve"> 56:32</t>
  </si>
  <si>
    <t xml:space="preserve"> 57:10</t>
  </si>
  <si>
    <t>61:38</t>
  </si>
  <si>
    <t>66:43</t>
  </si>
  <si>
    <t>Jon Arne Glomsrud</t>
  </si>
  <si>
    <t>Henrik Nilsen Solberg</t>
  </si>
  <si>
    <t>Bjørn Jarle Hofsmo</t>
  </si>
  <si>
    <t>Poengberegning Bygdakamp nr 2-2011 i Selbu</t>
  </si>
  <si>
    <t>Dato: 15.06.2011</t>
  </si>
  <si>
    <t>Arrangør: Selbu OK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</si>
</sst>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6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 quotePrefix="1">
      <alignment horizontal="right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4"/>
  <sheetViews>
    <sheetView tabSelected="1" zoomScalePageLayoutView="0" workbookViewId="0" topLeftCell="A47">
      <selection activeCell="T47" sqref="T47"/>
    </sheetView>
  </sheetViews>
  <sheetFormatPr defaultColWidth="11.421875" defaultRowHeight="15"/>
  <cols>
    <col min="1" max="1" width="6.421875" style="0" customWidth="1"/>
    <col min="2" max="2" width="21.7109375" style="0" customWidth="1"/>
    <col min="3" max="3" width="13.421875" style="0" customWidth="1"/>
    <col min="6" max="6" width="7.7109375" style="0" bestFit="1" customWidth="1"/>
    <col min="7" max="7" width="5.7109375" style="0" customWidth="1"/>
    <col min="8" max="8" width="5.140625" style="0" customWidth="1"/>
    <col min="9" max="9" width="8.28125" style="0" customWidth="1"/>
    <col min="10" max="11" width="5.57421875" style="0" customWidth="1"/>
    <col min="12" max="12" width="7.421875" style="0" customWidth="1"/>
    <col min="13" max="13" width="5.7109375" style="0" customWidth="1"/>
    <col min="14" max="14" width="5.28125" style="0" customWidth="1"/>
    <col min="15" max="15" width="8.57421875" style="0" customWidth="1"/>
  </cols>
  <sheetData>
    <row r="2" spans="2:7" ht="21">
      <c r="B2" s="22" t="s">
        <v>196</v>
      </c>
      <c r="C2" s="23"/>
      <c r="D2" s="23"/>
      <c r="G2" s="3" t="s">
        <v>20</v>
      </c>
    </row>
    <row r="3" spans="2:7" ht="15">
      <c r="B3" s="21" t="s">
        <v>197</v>
      </c>
      <c r="G3" s="4" t="s">
        <v>21</v>
      </c>
    </row>
    <row r="4" spans="2:7" ht="15">
      <c r="B4" s="21" t="s">
        <v>198</v>
      </c>
      <c r="G4" s="4" t="s">
        <v>6</v>
      </c>
    </row>
    <row r="5" ht="15">
      <c r="G5" s="4" t="s">
        <v>7</v>
      </c>
    </row>
    <row r="7" spans="7:15" ht="15">
      <c r="G7" s="31" t="s">
        <v>17</v>
      </c>
      <c r="H7" s="31"/>
      <c r="I7" s="31"/>
      <c r="J7" s="32" t="s">
        <v>4</v>
      </c>
      <c r="K7" s="32"/>
      <c r="L7" s="32"/>
      <c r="M7" s="33" t="s">
        <v>3</v>
      </c>
      <c r="N7" s="33"/>
      <c r="O7" s="33"/>
    </row>
    <row r="8" spans="1:15" ht="15">
      <c r="A8" s="21" t="s">
        <v>18</v>
      </c>
      <c r="G8" s="7" t="s">
        <v>8</v>
      </c>
      <c r="H8" s="8" t="s">
        <v>9</v>
      </c>
      <c r="I8" s="8" t="s">
        <v>10</v>
      </c>
      <c r="J8" s="9" t="s">
        <v>8</v>
      </c>
      <c r="K8" s="10" t="s">
        <v>9</v>
      </c>
      <c r="L8" s="10" t="s">
        <v>10</v>
      </c>
      <c r="M8" s="11" t="s">
        <v>8</v>
      </c>
      <c r="N8" s="12" t="s">
        <v>9</v>
      </c>
      <c r="O8" s="12" t="s">
        <v>10</v>
      </c>
    </row>
    <row r="9" spans="1:15" ht="15">
      <c r="A9" t="s">
        <v>0</v>
      </c>
      <c r="B9" t="s">
        <v>1</v>
      </c>
      <c r="C9" t="s">
        <v>2</v>
      </c>
      <c r="G9" s="5"/>
      <c r="H9" s="5"/>
      <c r="I9" s="5"/>
      <c r="J9" s="5"/>
      <c r="K9" s="5"/>
      <c r="L9" s="5"/>
      <c r="M9" s="5"/>
      <c r="N9" s="5"/>
      <c r="O9" s="5"/>
    </row>
    <row r="10" spans="2:15" ht="15">
      <c r="B10" t="s">
        <v>123</v>
      </c>
      <c r="C10" t="s">
        <v>135</v>
      </c>
      <c r="D10" t="s">
        <v>24</v>
      </c>
      <c r="E10" s="1"/>
      <c r="G10" s="5"/>
      <c r="H10" s="5"/>
      <c r="I10" s="5"/>
      <c r="J10" s="5">
        <v>2</v>
      </c>
      <c r="K10" s="5">
        <v>1</v>
      </c>
      <c r="L10" s="5"/>
      <c r="M10" s="5"/>
      <c r="N10" s="5"/>
      <c r="O10" s="5"/>
    </row>
    <row r="11" spans="2:15" ht="15">
      <c r="B11" t="s">
        <v>124</v>
      </c>
      <c r="C11" t="s">
        <v>135</v>
      </c>
      <c r="D11" t="s">
        <v>24</v>
      </c>
      <c r="E11" s="1"/>
      <c r="G11" s="5"/>
      <c r="H11" s="5"/>
      <c r="I11" s="5"/>
      <c r="J11" s="5">
        <v>2</v>
      </c>
      <c r="K11" s="5">
        <v>1</v>
      </c>
      <c r="L11" s="5"/>
      <c r="M11" s="5"/>
      <c r="N11" s="5"/>
      <c r="O11" s="5"/>
    </row>
    <row r="12" spans="2:15" ht="15">
      <c r="B12" t="s">
        <v>125</v>
      </c>
      <c r="C12" t="s">
        <v>135</v>
      </c>
      <c r="D12" t="s">
        <v>24</v>
      </c>
      <c r="E12" s="1"/>
      <c r="G12" s="5"/>
      <c r="H12" s="5"/>
      <c r="I12" s="5"/>
      <c r="J12" s="5">
        <v>2</v>
      </c>
      <c r="K12" s="5">
        <v>1</v>
      </c>
      <c r="L12" s="5"/>
      <c r="M12" s="5"/>
      <c r="N12" s="5"/>
      <c r="O12" s="5"/>
    </row>
    <row r="13" spans="2:15" ht="15">
      <c r="B13" t="s">
        <v>126</v>
      </c>
      <c r="C13" t="s">
        <v>136</v>
      </c>
      <c r="D13" t="s">
        <v>24</v>
      </c>
      <c r="E13" s="1"/>
      <c r="G13" s="5"/>
      <c r="H13" s="5"/>
      <c r="I13" s="5"/>
      <c r="J13" s="5"/>
      <c r="K13" s="5"/>
      <c r="L13" s="5"/>
      <c r="M13" s="5">
        <v>2</v>
      </c>
      <c r="N13" s="5">
        <v>1</v>
      </c>
      <c r="O13" s="5"/>
    </row>
    <row r="14" spans="2:15" ht="15">
      <c r="B14" t="s">
        <v>127</v>
      </c>
      <c r="C14" t="s">
        <v>137</v>
      </c>
      <c r="D14" t="s">
        <v>24</v>
      </c>
      <c r="E14" s="1"/>
      <c r="G14" s="5">
        <v>2</v>
      </c>
      <c r="H14" s="5">
        <v>1</v>
      </c>
      <c r="I14" s="5"/>
      <c r="J14" s="5"/>
      <c r="K14" s="5"/>
      <c r="L14" s="5"/>
      <c r="M14" s="5"/>
      <c r="N14" s="5"/>
      <c r="O14" s="5"/>
    </row>
    <row r="15" spans="2:15" ht="15">
      <c r="B15" t="s">
        <v>128</v>
      </c>
      <c r="C15" t="s">
        <v>137</v>
      </c>
      <c r="D15" t="s">
        <v>24</v>
      </c>
      <c r="E15" s="1"/>
      <c r="G15" s="5">
        <v>2</v>
      </c>
      <c r="H15" s="5">
        <v>1</v>
      </c>
      <c r="I15" s="5"/>
      <c r="J15" s="5"/>
      <c r="K15" s="5"/>
      <c r="L15" s="5"/>
      <c r="M15" s="5"/>
      <c r="N15" s="5"/>
      <c r="O15" s="5"/>
    </row>
    <row r="16" spans="2:15" ht="15">
      <c r="B16" t="s">
        <v>129</v>
      </c>
      <c r="C16" t="s">
        <v>137</v>
      </c>
      <c r="D16" t="s">
        <v>24</v>
      </c>
      <c r="E16" s="1"/>
      <c r="G16" s="5">
        <v>2</v>
      </c>
      <c r="H16" s="5">
        <v>1</v>
      </c>
      <c r="I16" s="5"/>
      <c r="J16" s="5"/>
      <c r="K16" s="5"/>
      <c r="L16" s="5"/>
      <c r="M16" s="5"/>
      <c r="N16" s="5"/>
      <c r="O16" s="5"/>
    </row>
    <row r="17" spans="2:15" ht="15">
      <c r="B17" t="s">
        <v>130</v>
      </c>
      <c r="C17" t="s">
        <v>135</v>
      </c>
      <c r="D17" t="s">
        <v>24</v>
      </c>
      <c r="E17" s="1"/>
      <c r="G17" s="5"/>
      <c r="H17" s="5"/>
      <c r="I17" s="5"/>
      <c r="J17" s="5">
        <v>2</v>
      </c>
      <c r="K17" s="5">
        <v>1</v>
      </c>
      <c r="L17" s="5"/>
      <c r="M17" s="5"/>
      <c r="N17" s="5"/>
      <c r="O17" s="5"/>
    </row>
    <row r="18" spans="2:15" ht="15">
      <c r="B18" t="s">
        <v>131</v>
      </c>
      <c r="C18" t="s">
        <v>135</v>
      </c>
      <c r="D18" t="s">
        <v>24</v>
      </c>
      <c r="E18" s="1"/>
      <c r="G18" s="5"/>
      <c r="H18" s="5"/>
      <c r="I18" s="5"/>
      <c r="J18" s="5">
        <v>2</v>
      </c>
      <c r="K18" s="5">
        <v>1</v>
      </c>
      <c r="L18" s="5"/>
      <c r="M18" s="5"/>
      <c r="N18" s="5"/>
      <c r="O18" s="5"/>
    </row>
    <row r="19" spans="2:15" ht="15">
      <c r="B19" t="s">
        <v>132</v>
      </c>
      <c r="C19" t="s">
        <v>135</v>
      </c>
      <c r="D19" t="s">
        <v>24</v>
      </c>
      <c r="E19" s="1"/>
      <c r="G19" s="5"/>
      <c r="H19" s="5"/>
      <c r="I19" s="5"/>
      <c r="J19" s="5">
        <v>2</v>
      </c>
      <c r="K19" s="5">
        <v>1</v>
      </c>
      <c r="L19" s="5"/>
      <c r="M19" s="5"/>
      <c r="N19" s="5"/>
      <c r="O19" s="5"/>
    </row>
    <row r="20" spans="2:15" ht="15">
      <c r="B20" t="s">
        <v>133</v>
      </c>
      <c r="C20" t="s">
        <v>135</v>
      </c>
      <c r="D20" t="s">
        <v>24</v>
      </c>
      <c r="E20" s="1"/>
      <c r="G20" s="5"/>
      <c r="H20" s="5"/>
      <c r="I20" s="5"/>
      <c r="J20" s="5">
        <v>2</v>
      </c>
      <c r="K20" s="5">
        <v>1</v>
      </c>
      <c r="L20" s="5"/>
      <c r="M20" s="5"/>
      <c r="N20" s="5"/>
      <c r="O20" s="5"/>
    </row>
    <row r="21" spans="2:15" ht="15">
      <c r="B21" t="s">
        <v>134</v>
      </c>
      <c r="C21" t="s">
        <v>137</v>
      </c>
      <c r="D21" s="2" t="s">
        <v>24</v>
      </c>
      <c r="E21" s="1"/>
      <c r="G21" s="5">
        <v>2</v>
      </c>
      <c r="H21" s="5">
        <v>1</v>
      </c>
      <c r="I21" s="5"/>
      <c r="J21" s="5"/>
      <c r="K21" s="5"/>
      <c r="L21" s="5"/>
      <c r="M21" s="5"/>
      <c r="N21" s="5"/>
      <c r="O21" s="5"/>
    </row>
    <row r="22" spans="5:15" ht="15">
      <c r="E22" s="1"/>
      <c r="F22" s="13" t="s">
        <v>12</v>
      </c>
      <c r="G22" s="14">
        <f aca="true" t="shared" si="0" ref="G22:O22">SUM(G10:G21)</f>
        <v>8</v>
      </c>
      <c r="H22" s="14">
        <f t="shared" si="0"/>
        <v>4</v>
      </c>
      <c r="I22" s="14">
        <f t="shared" si="0"/>
        <v>0</v>
      </c>
      <c r="J22" s="14">
        <f t="shared" si="0"/>
        <v>14</v>
      </c>
      <c r="K22" s="14">
        <f t="shared" si="0"/>
        <v>7</v>
      </c>
      <c r="L22" s="14">
        <f t="shared" si="0"/>
        <v>0</v>
      </c>
      <c r="M22" s="14">
        <f t="shared" si="0"/>
        <v>2</v>
      </c>
      <c r="N22" s="14">
        <f t="shared" si="0"/>
        <v>1</v>
      </c>
      <c r="O22" s="14">
        <f t="shared" si="0"/>
        <v>0</v>
      </c>
    </row>
    <row r="23" spans="4:16" ht="15"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ht="15"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5" ht="15">
      <c r="A25" s="21" t="s">
        <v>23</v>
      </c>
      <c r="G25" s="31" t="s">
        <v>17</v>
      </c>
      <c r="H25" s="31"/>
      <c r="I25" s="31"/>
      <c r="J25" s="32" t="s">
        <v>4</v>
      </c>
      <c r="K25" s="32"/>
      <c r="L25" s="32"/>
      <c r="M25" s="33" t="s">
        <v>3</v>
      </c>
      <c r="N25" s="33"/>
      <c r="O25" s="33"/>
    </row>
    <row r="26" spans="1:15" ht="15">
      <c r="A26" t="s">
        <v>0</v>
      </c>
      <c r="B26" t="s">
        <v>1</v>
      </c>
      <c r="C26" t="s">
        <v>2</v>
      </c>
      <c r="D26" t="s">
        <v>70</v>
      </c>
      <c r="F26" s="13" t="s">
        <v>10</v>
      </c>
      <c r="G26" s="15" t="s">
        <v>8</v>
      </c>
      <c r="H26" s="16" t="s">
        <v>9</v>
      </c>
      <c r="I26" s="16" t="s">
        <v>10</v>
      </c>
      <c r="J26" s="17" t="s">
        <v>8</v>
      </c>
      <c r="K26" s="18" t="s">
        <v>9</v>
      </c>
      <c r="L26" s="18" t="s">
        <v>10</v>
      </c>
      <c r="M26" s="19" t="s">
        <v>8</v>
      </c>
      <c r="N26" s="20" t="s">
        <v>9</v>
      </c>
      <c r="O26" s="20" t="s">
        <v>10</v>
      </c>
    </row>
    <row r="27" spans="1:15" ht="15">
      <c r="A27">
        <v>1</v>
      </c>
      <c r="B27" t="s">
        <v>175</v>
      </c>
      <c r="C27" t="s">
        <v>136</v>
      </c>
      <c r="D27" s="30" t="s">
        <v>167</v>
      </c>
      <c r="E27" s="1"/>
      <c r="F27" s="5">
        <v>19</v>
      </c>
      <c r="G27" s="5"/>
      <c r="H27" s="5"/>
      <c r="I27" s="5"/>
      <c r="J27" s="5"/>
      <c r="K27" s="5"/>
      <c r="L27" s="5"/>
      <c r="M27" s="5"/>
      <c r="N27" s="5">
        <v>1</v>
      </c>
      <c r="O27" s="5">
        <v>19</v>
      </c>
    </row>
    <row r="28" spans="1:15" ht="15">
      <c r="A28">
        <v>2</v>
      </c>
      <c r="B28" t="s">
        <v>176</v>
      </c>
      <c r="C28" t="s">
        <v>135</v>
      </c>
      <c r="D28" s="25" t="s">
        <v>168</v>
      </c>
      <c r="E28" s="1"/>
      <c r="F28" s="5">
        <v>17</v>
      </c>
      <c r="G28" s="5"/>
      <c r="H28" s="5"/>
      <c r="I28" s="5"/>
      <c r="J28" s="5"/>
      <c r="K28" s="5">
        <v>1</v>
      </c>
      <c r="L28" s="5">
        <v>17</v>
      </c>
      <c r="M28" s="5"/>
      <c r="N28" s="5"/>
      <c r="O28" s="5"/>
    </row>
    <row r="29" spans="1:15" ht="15">
      <c r="A29">
        <v>3</v>
      </c>
      <c r="B29" t="s">
        <v>177</v>
      </c>
      <c r="C29" t="s">
        <v>135</v>
      </c>
      <c r="D29" s="30" t="s">
        <v>186</v>
      </c>
      <c r="E29" s="1"/>
      <c r="F29" s="5">
        <v>16</v>
      </c>
      <c r="G29" s="5"/>
      <c r="H29" s="5"/>
      <c r="I29" s="5"/>
      <c r="J29" s="5"/>
      <c r="K29" s="5">
        <v>1</v>
      </c>
      <c r="L29" s="5">
        <v>16</v>
      </c>
      <c r="M29" s="5"/>
      <c r="N29" s="5"/>
      <c r="O29" s="5"/>
    </row>
    <row r="30" spans="1:15" ht="15">
      <c r="A30">
        <v>4</v>
      </c>
      <c r="B30" t="s">
        <v>178</v>
      </c>
      <c r="C30" t="s">
        <v>137</v>
      </c>
      <c r="D30" s="30" t="s">
        <v>187</v>
      </c>
      <c r="E30" s="1"/>
      <c r="F30" s="5">
        <v>15</v>
      </c>
      <c r="G30" s="5"/>
      <c r="H30" s="5">
        <v>1</v>
      </c>
      <c r="I30" s="5">
        <v>15</v>
      </c>
      <c r="J30" s="5"/>
      <c r="K30" s="5"/>
      <c r="L30" s="5"/>
      <c r="M30" s="5"/>
      <c r="N30" s="5"/>
      <c r="O30" s="5"/>
    </row>
    <row r="31" spans="1:15" ht="15">
      <c r="A31">
        <v>5</v>
      </c>
      <c r="B31" t="s">
        <v>179</v>
      </c>
      <c r="C31" t="s">
        <v>135</v>
      </c>
      <c r="D31" s="30" t="s">
        <v>188</v>
      </c>
      <c r="E31" s="1"/>
      <c r="F31" s="5">
        <v>14</v>
      </c>
      <c r="G31" s="5"/>
      <c r="H31" s="5"/>
      <c r="I31" s="5"/>
      <c r="J31" s="5"/>
      <c r="K31" s="5">
        <v>1</v>
      </c>
      <c r="L31" s="5">
        <v>14</v>
      </c>
      <c r="M31" s="5"/>
      <c r="N31" s="5"/>
      <c r="O31" s="5"/>
    </row>
    <row r="32" spans="1:15" ht="15">
      <c r="A32">
        <v>6</v>
      </c>
      <c r="B32" t="s">
        <v>180</v>
      </c>
      <c r="C32" t="s">
        <v>135</v>
      </c>
      <c r="D32" s="30" t="s">
        <v>189</v>
      </c>
      <c r="E32" s="1"/>
      <c r="F32" s="5">
        <v>13</v>
      </c>
      <c r="G32" s="5"/>
      <c r="H32" s="5"/>
      <c r="I32" s="5"/>
      <c r="J32" s="5"/>
      <c r="K32" s="5">
        <v>1</v>
      </c>
      <c r="L32" s="5">
        <v>13</v>
      </c>
      <c r="M32" s="5"/>
      <c r="N32" s="5"/>
      <c r="O32" s="5"/>
    </row>
    <row r="33" spans="1:15" ht="15">
      <c r="A33">
        <v>7</v>
      </c>
      <c r="B33" t="s">
        <v>181</v>
      </c>
      <c r="C33" t="s">
        <v>135</v>
      </c>
      <c r="D33" s="30" t="s">
        <v>190</v>
      </c>
      <c r="E33" s="1"/>
      <c r="F33" s="5">
        <v>12</v>
      </c>
      <c r="G33" s="5"/>
      <c r="H33" s="5"/>
      <c r="I33" s="5"/>
      <c r="J33" s="5"/>
      <c r="K33" s="5">
        <v>1</v>
      </c>
      <c r="L33" s="5">
        <v>12</v>
      </c>
      <c r="M33" s="5"/>
      <c r="N33" s="5"/>
      <c r="O33" s="5"/>
    </row>
    <row r="34" spans="1:15" ht="15">
      <c r="A34">
        <v>8</v>
      </c>
      <c r="B34" t="s">
        <v>182</v>
      </c>
      <c r="C34" t="s">
        <v>135</v>
      </c>
      <c r="D34" s="30" t="s">
        <v>191</v>
      </c>
      <c r="E34" s="1"/>
      <c r="F34" s="5">
        <v>11</v>
      </c>
      <c r="G34" s="5"/>
      <c r="H34" s="5"/>
      <c r="I34" s="5"/>
      <c r="J34" s="5"/>
      <c r="K34" s="5">
        <v>1</v>
      </c>
      <c r="L34" s="5">
        <v>11</v>
      </c>
      <c r="M34" s="5"/>
      <c r="N34" s="5"/>
      <c r="O34" s="5"/>
    </row>
    <row r="35" spans="1:15" ht="15">
      <c r="A35">
        <v>9</v>
      </c>
      <c r="B35" t="s">
        <v>183</v>
      </c>
      <c r="C35" t="s">
        <v>137</v>
      </c>
      <c r="D35" s="30" t="s">
        <v>192</v>
      </c>
      <c r="E35" s="1"/>
      <c r="F35" s="5">
        <v>10</v>
      </c>
      <c r="G35" s="5"/>
      <c r="H35" s="5">
        <v>1</v>
      </c>
      <c r="I35" s="5">
        <v>10</v>
      </c>
      <c r="J35" s="5"/>
      <c r="K35" s="5"/>
      <c r="L35" s="5"/>
      <c r="M35" s="5"/>
      <c r="N35" s="5"/>
      <c r="O35" s="5"/>
    </row>
    <row r="36" spans="2:15" ht="15">
      <c r="B36" t="s">
        <v>184</v>
      </c>
      <c r="C36" t="s">
        <v>135</v>
      </c>
      <c r="D36" s="25" t="s">
        <v>22</v>
      </c>
      <c r="E36" s="1"/>
      <c r="F36" s="5">
        <v>9</v>
      </c>
      <c r="G36" s="5"/>
      <c r="H36" s="5"/>
      <c r="I36" s="5"/>
      <c r="J36" s="5"/>
      <c r="K36" s="5"/>
      <c r="L36" s="5"/>
      <c r="M36" s="5"/>
      <c r="N36" s="5"/>
      <c r="O36" s="5"/>
    </row>
    <row r="37" spans="2:15" ht="15">
      <c r="B37" t="s">
        <v>185</v>
      </c>
      <c r="C37" t="s">
        <v>137</v>
      </c>
      <c r="D37" s="25" t="s">
        <v>5</v>
      </c>
      <c r="E37" s="1"/>
      <c r="F37" s="5">
        <v>8</v>
      </c>
      <c r="G37" s="5"/>
      <c r="H37" s="5"/>
      <c r="I37" s="5"/>
      <c r="J37" s="5"/>
      <c r="K37" s="5"/>
      <c r="L37" s="5"/>
      <c r="M37" s="5"/>
      <c r="N37" s="5"/>
      <c r="O37" s="5"/>
    </row>
    <row r="38" spans="4:15" ht="15">
      <c r="D38" s="2"/>
      <c r="F38" s="13" t="s">
        <v>12</v>
      </c>
      <c r="G38" s="14">
        <f aca="true" t="shared" si="1" ref="G38:O38">SUM(G27:G37)</f>
        <v>0</v>
      </c>
      <c r="H38" s="14">
        <f t="shared" si="1"/>
        <v>2</v>
      </c>
      <c r="I38" s="14">
        <f t="shared" si="1"/>
        <v>25</v>
      </c>
      <c r="J38" s="14">
        <f t="shared" si="1"/>
        <v>0</v>
      </c>
      <c r="K38" s="14">
        <f t="shared" si="1"/>
        <v>6</v>
      </c>
      <c r="L38" s="14">
        <f t="shared" si="1"/>
        <v>83</v>
      </c>
      <c r="M38" s="14">
        <f t="shared" si="1"/>
        <v>0</v>
      </c>
      <c r="N38" s="14">
        <f t="shared" si="1"/>
        <v>1</v>
      </c>
      <c r="O38" s="14">
        <f t="shared" si="1"/>
        <v>19</v>
      </c>
    </row>
    <row r="41" spans="1:15" ht="15">
      <c r="A41" s="21" t="s">
        <v>26</v>
      </c>
      <c r="G41" s="31" t="s">
        <v>17</v>
      </c>
      <c r="H41" s="31"/>
      <c r="I41" s="31"/>
      <c r="J41" s="32" t="s">
        <v>4</v>
      </c>
      <c r="K41" s="32"/>
      <c r="L41" s="32"/>
      <c r="M41" s="33" t="s">
        <v>3</v>
      </c>
      <c r="N41" s="33"/>
      <c r="O41" s="33"/>
    </row>
    <row r="42" spans="1:15" ht="15">
      <c r="A42" t="s">
        <v>0</v>
      </c>
      <c r="B42" t="s">
        <v>1</v>
      </c>
      <c r="C42" t="s">
        <v>2</v>
      </c>
      <c r="D42" t="s">
        <v>70</v>
      </c>
      <c r="F42" s="13" t="s">
        <v>10</v>
      </c>
      <c r="G42" s="15" t="s">
        <v>8</v>
      </c>
      <c r="H42" s="16" t="s">
        <v>9</v>
      </c>
      <c r="I42" s="16" t="s">
        <v>10</v>
      </c>
      <c r="J42" s="17" t="s">
        <v>8</v>
      </c>
      <c r="K42" s="18" t="s">
        <v>9</v>
      </c>
      <c r="L42" s="18" t="s">
        <v>10</v>
      </c>
      <c r="M42" s="19" t="s">
        <v>8</v>
      </c>
      <c r="N42" s="20" t="s">
        <v>9</v>
      </c>
      <c r="O42" s="20" t="s">
        <v>10</v>
      </c>
    </row>
    <row r="43" spans="1:19" ht="15">
      <c r="A43">
        <v>1</v>
      </c>
      <c r="B43" t="s">
        <v>76</v>
      </c>
      <c r="C43" t="s">
        <v>135</v>
      </c>
      <c r="D43" s="30" t="s">
        <v>141</v>
      </c>
      <c r="E43" s="1"/>
      <c r="F43" s="5">
        <v>19</v>
      </c>
      <c r="G43" s="5"/>
      <c r="H43" s="5"/>
      <c r="I43" s="5"/>
      <c r="J43" s="5"/>
      <c r="K43" s="5">
        <v>1</v>
      </c>
      <c r="L43" s="5">
        <v>19</v>
      </c>
      <c r="M43" s="5"/>
      <c r="N43" s="5"/>
      <c r="O43" s="5"/>
      <c r="S43" s="27"/>
    </row>
    <row r="44" spans="1:15" ht="15">
      <c r="A44">
        <v>2</v>
      </c>
      <c r="B44" t="s">
        <v>154</v>
      </c>
      <c r="C44" t="s">
        <v>137</v>
      </c>
      <c r="D44" s="25" t="s">
        <v>138</v>
      </c>
      <c r="E44" s="1"/>
      <c r="F44" s="5">
        <v>17</v>
      </c>
      <c r="G44" s="5"/>
      <c r="H44" s="5">
        <v>1</v>
      </c>
      <c r="I44" s="5">
        <v>17</v>
      </c>
      <c r="J44" s="5"/>
      <c r="K44" s="5"/>
      <c r="L44" s="5"/>
      <c r="M44" s="5"/>
      <c r="N44" s="5"/>
      <c r="O44" s="5"/>
    </row>
    <row r="45" spans="1:15" ht="15">
      <c r="A45">
        <v>3</v>
      </c>
      <c r="B45" t="s">
        <v>84</v>
      </c>
      <c r="C45" t="s">
        <v>135</v>
      </c>
      <c r="D45" s="30" t="s">
        <v>142</v>
      </c>
      <c r="E45" s="1"/>
      <c r="F45" s="5">
        <v>16</v>
      </c>
      <c r="G45" s="5"/>
      <c r="H45" s="5"/>
      <c r="I45" s="5"/>
      <c r="J45" s="5"/>
      <c r="K45" s="5">
        <v>1</v>
      </c>
      <c r="L45" s="5">
        <v>16</v>
      </c>
      <c r="M45" s="5"/>
      <c r="N45" s="5"/>
      <c r="O45" s="5"/>
    </row>
    <row r="46" spans="1:15" ht="15">
      <c r="A46">
        <v>4</v>
      </c>
      <c r="B46" t="s">
        <v>155</v>
      </c>
      <c r="C46" t="s">
        <v>136</v>
      </c>
      <c r="D46" s="30" t="s">
        <v>143</v>
      </c>
      <c r="E46" s="1"/>
      <c r="F46" s="5">
        <v>15</v>
      </c>
      <c r="G46" s="5"/>
      <c r="H46" s="5"/>
      <c r="I46" s="5"/>
      <c r="J46" s="5"/>
      <c r="K46" s="5"/>
      <c r="L46" s="5"/>
      <c r="M46" s="5"/>
      <c r="N46" s="5">
        <v>1</v>
      </c>
      <c r="O46" s="5">
        <v>15</v>
      </c>
    </row>
    <row r="47" spans="1:15" ht="15">
      <c r="A47">
        <v>5</v>
      </c>
      <c r="B47" t="s">
        <v>156</v>
      </c>
      <c r="C47" t="s">
        <v>136</v>
      </c>
      <c r="D47" s="30" t="s">
        <v>144</v>
      </c>
      <c r="E47" s="1"/>
      <c r="F47" s="5">
        <v>14</v>
      </c>
      <c r="G47" s="5"/>
      <c r="H47" s="5"/>
      <c r="I47" s="5"/>
      <c r="J47" s="5"/>
      <c r="K47" s="5"/>
      <c r="L47" s="5"/>
      <c r="M47" s="5"/>
      <c r="N47" s="5">
        <v>1</v>
      </c>
      <c r="O47" s="5">
        <v>14</v>
      </c>
    </row>
    <row r="48" spans="1:15" ht="15">
      <c r="A48">
        <v>6</v>
      </c>
      <c r="B48" t="s">
        <v>90</v>
      </c>
      <c r="C48" t="s">
        <v>137</v>
      </c>
      <c r="D48" s="30" t="s">
        <v>145</v>
      </c>
      <c r="E48" s="1"/>
      <c r="F48" s="5">
        <v>13</v>
      </c>
      <c r="G48" s="5"/>
      <c r="H48" s="5">
        <v>1</v>
      </c>
      <c r="I48" s="5">
        <v>13</v>
      </c>
      <c r="J48" s="5"/>
      <c r="K48" s="5"/>
      <c r="L48" s="5"/>
      <c r="M48" s="5"/>
      <c r="N48" s="5"/>
      <c r="O48" s="5"/>
    </row>
    <row r="49" spans="1:15" ht="15">
      <c r="A49">
        <v>7</v>
      </c>
      <c r="B49" t="s">
        <v>157</v>
      </c>
      <c r="C49" t="s">
        <v>135</v>
      </c>
      <c r="D49" s="30" t="s">
        <v>146</v>
      </c>
      <c r="E49" s="1"/>
      <c r="F49" s="5">
        <v>12</v>
      </c>
      <c r="G49" s="5"/>
      <c r="H49" s="5"/>
      <c r="I49" s="5"/>
      <c r="J49" s="5"/>
      <c r="K49" s="5">
        <v>1</v>
      </c>
      <c r="L49" s="5">
        <v>12</v>
      </c>
      <c r="M49" s="5"/>
      <c r="N49" s="5"/>
      <c r="O49" s="5"/>
    </row>
    <row r="50" spans="1:15" ht="15">
      <c r="A50">
        <v>8</v>
      </c>
      <c r="B50" t="s">
        <v>158</v>
      </c>
      <c r="C50" t="s">
        <v>137</v>
      </c>
      <c r="D50" s="30" t="s">
        <v>147</v>
      </c>
      <c r="E50" s="1"/>
      <c r="F50" s="5">
        <v>11</v>
      </c>
      <c r="G50" s="5"/>
      <c r="H50" s="5">
        <v>1</v>
      </c>
      <c r="I50" s="5">
        <v>11</v>
      </c>
      <c r="J50" s="5"/>
      <c r="K50" s="5"/>
      <c r="L50" s="5"/>
      <c r="M50" s="5"/>
      <c r="N50" s="5"/>
      <c r="O50" s="5"/>
    </row>
    <row r="51" spans="1:15" ht="15">
      <c r="A51">
        <v>9</v>
      </c>
      <c r="B51" t="s">
        <v>44</v>
      </c>
      <c r="C51" t="s">
        <v>135</v>
      </c>
      <c r="D51" s="30" t="s">
        <v>148</v>
      </c>
      <c r="E51" s="1"/>
      <c r="F51" s="5">
        <v>10</v>
      </c>
      <c r="G51" s="5"/>
      <c r="H51" s="5"/>
      <c r="I51" s="5"/>
      <c r="J51" s="5"/>
      <c r="K51" s="5">
        <v>1</v>
      </c>
      <c r="L51" s="5">
        <v>10</v>
      </c>
      <c r="M51" s="5"/>
      <c r="N51" s="5"/>
      <c r="O51" s="5"/>
    </row>
    <row r="52" spans="1:15" ht="15">
      <c r="A52">
        <v>10</v>
      </c>
      <c r="B52" t="s">
        <v>86</v>
      </c>
      <c r="C52" t="s">
        <v>136</v>
      </c>
      <c r="D52" s="30" t="s">
        <v>149</v>
      </c>
      <c r="E52" s="1"/>
      <c r="F52" s="5">
        <v>9</v>
      </c>
      <c r="G52" s="5"/>
      <c r="H52" s="5"/>
      <c r="I52" s="5"/>
      <c r="J52" s="5"/>
      <c r="K52" s="5"/>
      <c r="L52" s="5"/>
      <c r="M52" s="5"/>
      <c r="N52" s="5">
        <v>1</v>
      </c>
      <c r="O52" s="5">
        <v>9</v>
      </c>
    </row>
    <row r="53" spans="1:15" ht="15">
      <c r="A53">
        <v>11</v>
      </c>
      <c r="B53" t="s">
        <v>47</v>
      </c>
      <c r="C53" t="s">
        <v>135</v>
      </c>
      <c r="D53" s="30" t="s">
        <v>150</v>
      </c>
      <c r="E53" s="1"/>
      <c r="F53" s="5">
        <v>8</v>
      </c>
      <c r="G53" s="5"/>
      <c r="H53" s="5"/>
      <c r="I53" s="5"/>
      <c r="J53" s="5"/>
      <c r="K53" s="5">
        <v>1</v>
      </c>
      <c r="L53" s="5">
        <v>8</v>
      </c>
      <c r="M53" s="5"/>
      <c r="N53" s="5"/>
      <c r="O53" s="5"/>
    </row>
    <row r="54" spans="1:15" ht="15">
      <c r="A54">
        <v>12</v>
      </c>
      <c r="B54" t="s">
        <v>159</v>
      </c>
      <c r="C54" t="s">
        <v>136</v>
      </c>
      <c r="D54" s="30" t="s">
        <v>151</v>
      </c>
      <c r="E54" s="1"/>
      <c r="F54" s="5">
        <v>7</v>
      </c>
      <c r="G54" s="5"/>
      <c r="H54" s="5"/>
      <c r="I54" s="5"/>
      <c r="J54" s="5"/>
      <c r="K54" s="5"/>
      <c r="L54" s="5"/>
      <c r="M54" s="5"/>
      <c r="N54" s="5">
        <v>1</v>
      </c>
      <c r="O54" s="5">
        <v>7</v>
      </c>
    </row>
    <row r="55" spans="1:15" ht="15">
      <c r="A55">
        <v>13</v>
      </c>
      <c r="B55" t="s">
        <v>160</v>
      </c>
      <c r="C55" t="s">
        <v>135</v>
      </c>
      <c r="D55" s="30" t="s">
        <v>152</v>
      </c>
      <c r="E55" s="1"/>
      <c r="F55" s="5">
        <v>6</v>
      </c>
      <c r="G55" s="5"/>
      <c r="H55" s="5"/>
      <c r="I55" s="5"/>
      <c r="J55" s="5"/>
      <c r="K55" s="5">
        <v>1</v>
      </c>
      <c r="L55" s="5">
        <v>6</v>
      </c>
      <c r="M55" s="5"/>
      <c r="N55" s="5"/>
      <c r="O55" s="5"/>
    </row>
    <row r="56" spans="1:15" ht="15">
      <c r="A56">
        <v>14</v>
      </c>
      <c r="B56" t="s">
        <v>161</v>
      </c>
      <c r="C56" t="s">
        <v>135</v>
      </c>
      <c r="D56" s="30" t="s">
        <v>153</v>
      </c>
      <c r="E56" s="1"/>
      <c r="F56" s="5"/>
      <c r="G56" s="5"/>
      <c r="H56" s="5"/>
      <c r="I56" s="5"/>
      <c r="J56" s="5"/>
      <c r="K56" s="5">
        <v>1</v>
      </c>
      <c r="L56" s="5"/>
      <c r="M56" s="5"/>
      <c r="N56" s="5"/>
      <c r="O56" s="5"/>
    </row>
    <row r="57" spans="1:15" ht="15">
      <c r="A57">
        <v>15</v>
      </c>
      <c r="B57" t="s">
        <v>162</v>
      </c>
      <c r="C57" t="s">
        <v>135</v>
      </c>
      <c r="D57" s="25" t="s">
        <v>139</v>
      </c>
      <c r="E57" s="1"/>
      <c r="F57" s="5"/>
      <c r="G57" s="5"/>
      <c r="H57" s="5"/>
      <c r="I57" s="5"/>
      <c r="J57" s="5"/>
      <c r="K57" s="5">
        <v>1</v>
      </c>
      <c r="L57" s="5"/>
      <c r="M57" s="5"/>
      <c r="N57" s="5"/>
      <c r="O57" s="5"/>
    </row>
    <row r="58" spans="1:15" ht="15">
      <c r="A58">
        <v>16</v>
      </c>
      <c r="B58" t="s">
        <v>163</v>
      </c>
      <c r="C58" t="s">
        <v>137</v>
      </c>
      <c r="D58" s="25" t="s">
        <v>140</v>
      </c>
      <c r="E58" s="2"/>
      <c r="F58" s="5">
        <v>5</v>
      </c>
      <c r="G58" s="5"/>
      <c r="H58" s="5">
        <v>1</v>
      </c>
      <c r="I58" s="5">
        <v>5</v>
      </c>
      <c r="J58" s="5"/>
      <c r="K58" s="5"/>
      <c r="L58" s="5"/>
      <c r="M58" s="5"/>
      <c r="N58" s="5"/>
      <c r="O58" s="5"/>
    </row>
    <row r="59" spans="2:15" ht="15">
      <c r="B59" t="s">
        <v>164</v>
      </c>
      <c r="C59" t="s">
        <v>135</v>
      </c>
      <c r="D59" s="25" t="s">
        <v>5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5">
      <c r="B60" t="s">
        <v>165</v>
      </c>
      <c r="C60" t="s">
        <v>137</v>
      </c>
      <c r="D60" s="25" t="s">
        <v>5</v>
      </c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5">
      <c r="B61" t="s">
        <v>166</v>
      </c>
      <c r="C61" t="s">
        <v>137</v>
      </c>
      <c r="D61" s="24" t="s">
        <v>5</v>
      </c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6:15" ht="15">
      <c r="F62" s="13" t="s">
        <v>12</v>
      </c>
      <c r="G62" s="14">
        <f aca="true" t="shared" si="2" ref="G62:O62">SUM(G43:G61)</f>
        <v>0</v>
      </c>
      <c r="H62" s="14">
        <f t="shared" si="2"/>
        <v>4</v>
      </c>
      <c r="I62" s="14">
        <f t="shared" si="2"/>
        <v>46</v>
      </c>
      <c r="J62" s="14">
        <f t="shared" si="2"/>
        <v>0</v>
      </c>
      <c r="K62" s="14">
        <f t="shared" si="2"/>
        <v>8</v>
      </c>
      <c r="L62" s="14">
        <f t="shared" si="2"/>
        <v>71</v>
      </c>
      <c r="M62" s="14">
        <f t="shared" si="2"/>
        <v>0</v>
      </c>
      <c r="N62" s="14">
        <f t="shared" si="2"/>
        <v>4</v>
      </c>
      <c r="O62" s="14">
        <f t="shared" si="2"/>
        <v>45</v>
      </c>
    </row>
    <row r="65" spans="1:15" ht="15">
      <c r="A65" s="21" t="s">
        <v>27</v>
      </c>
      <c r="G65" s="31" t="s">
        <v>11</v>
      </c>
      <c r="H65" s="31"/>
      <c r="I65" s="31"/>
      <c r="J65" s="32" t="s">
        <v>4</v>
      </c>
      <c r="K65" s="32"/>
      <c r="L65" s="32"/>
      <c r="M65" s="33" t="s">
        <v>3</v>
      </c>
      <c r="N65" s="33"/>
      <c r="O65" s="33"/>
    </row>
    <row r="66" spans="1:15" ht="15">
      <c r="A66" t="s">
        <v>0</v>
      </c>
      <c r="C66" t="s">
        <v>2</v>
      </c>
      <c r="F66" s="13" t="s">
        <v>10</v>
      </c>
      <c r="G66" s="15" t="s">
        <v>8</v>
      </c>
      <c r="H66" s="16" t="s">
        <v>9</v>
      </c>
      <c r="I66" s="16" t="s">
        <v>10</v>
      </c>
      <c r="J66" s="17" t="s">
        <v>8</v>
      </c>
      <c r="K66" s="18" t="s">
        <v>9</v>
      </c>
      <c r="L66" s="18" t="s">
        <v>10</v>
      </c>
      <c r="M66" s="19" t="s">
        <v>8</v>
      </c>
      <c r="N66" s="20" t="s">
        <v>9</v>
      </c>
      <c r="O66" s="20" t="s">
        <v>10</v>
      </c>
    </row>
    <row r="67" spans="1:15" ht="15">
      <c r="A67">
        <v>1</v>
      </c>
      <c r="B67" t="s">
        <v>193</v>
      </c>
      <c r="C67" t="s">
        <v>137</v>
      </c>
      <c r="D67" s="28" t="s">
        <v>169</v>
      </c>
      <c r="E67" s="1"/>
      <c r="F67" s="5">
        <v>19</v>
      </c>
      <c r="G67" s="5"/>
      <c r="H67" s="5">
        <v>1</v>
      </c>
      <c r="I67" s="5">
        <v>19</v>
      </c>
      <c r="J67" s="5"/>
      <c r="K67" s="5"/>
      <c r="L67" s="5"/>
      <c r="M67" s="5"/>
      <c r="N67" s="5"/>
      <c r="O67" s="5"/>
    </row>
    <row r="68" spans="1:15" ht="15">
      <c r="A68">
        <v>2</v>
      </c>
      <c r="B68" t="s">
        <v>95</v>
      </c>
      <c r="C68" t="s">
        <v>136</v>
      </c>
      <c r="D68" s="28" t="s">
        <v>170</v>
      </c>
      <c r="E68" s="1"/>
      <c r="F68" s="5">
        <v>17</v>
      </c>
      <c r="G68" s="5"/>
      <c r="H68" s="5"/>
      <c r="I68" s="5"/>
      <c r="J68" s="5"/>
      <c r="K68" s="5"/>
      <c r="L68" s="5"/>
      <c r="M68" s="5"/>
      <c r="N68" s="5">
        <v>1</v>
      </c>
      <c r="O68" s="5">
        <v>17</v>
      </c>
    </row>
    <row r="69" spans="1:15" ht="15">
      <c r="A69">
        <v>3</v>
      </c>
      <c r="B69" t="s">
        <v>109</v>
      </c>
      <c r="C69" t="s">
        <v>135</v>
      </c>
      <c r="D69" s="28" t="s">
        <v>171</v>
      </c>
      <c r="E69" s="1"/>
      <c r="F69" s="5">
        <v>16</v>
      </c>
      <c r="G69" s="5"/>
      <c r="H69" s="5"/>
      <c r="I69" s="5"/>
      <c r="J69" s="5"/>
      <c r="K69" s="5">
        <v>1</v>
      </c>
      <c r="L69" s="5">
        <v>16</v>
      </c>
      <c r="M69" s="5"/>
      <c r="N69" s="5"/>
      <c r="O69" s="5"/>
    </row>
    <row r="70" spans="1:15" ht="15">
      <c r="A70">
        <v>4</v>
      </c>
      <c r="B70" t="s">
        <v>115</v>
      </c>
      <c r="C70" t="s">
        <v>137</v>
      </c>
      <c r="D70" s="28" t="s">
        <v>172</v>
      </c>
      <c r="E70" s="1"/>
      <c r="F70" s="5">
        <v>15</v>
      </c>
      <c r="G70" s="5"/>
      <c r="H70" s="5">
        <v>1</v>
      </c>
      <c r="I70" s="5">
        <v>15</v>
      </c>
      <c r="J70" s="5"/>
      <c r="K70" s="5"/>
      <c r="L70" s="5"/>
      <c r="M70" s="5"/>
      <c r="N70" s="5"/>
      <c r="O70" s="5"/>
    </row>
    <row r="71" spans="1:15" ht="15">
      <c r="A71">
        <v>5</v>
      </c>
      <c r="B71" t="s">
        <v>194</v>
      </c>
      <c r="C71" t="s">
        <v>137</v>
      </c>
      <c r="D71" s="28" t="s">
        <v>173</v>
      </c>
      <c r="E71" s="1"/>
      <c r="F71" s="5">
        <v>14</v>
      </c>
      <c r="G71" s="5"/>
      <c r="H71" s="5">
        <v>1</v>
      </c>
      <c r="I71" s="5">
        <v>14</v>
      </c>
      <c r="J71" s="5"/>
      <c r="K71" s="5"/>
      <c r="L71" s="5"/>
      <c r="M71" s="5"/>
      <c r="N71" s="5"/>
      <c r="O71" s="5"/>
    </row>
    <row r="72" spans="1:15" ht="15">
      <c r="A72">
        <v>6</v>
      </c>
      <c r="B72" t="s">
        <v>105</v>
      </c>
      <c r="C72" t="s">
        <v>136</v>
      </c>
      <c r="D72" s="28" t="s">
        <v>174</v>
      </c>
      <c r="E72" s="1"/>
      <c r="F72" s="5">
        <v>13</v>
      </c>
      <c r="G72" s="5"/>
      <c r="H72" s="5"/>
      <c r="I72" s="5"/>
      <c r="J72" s="5"/>
      <c r="K72" s="5"/>
      <c r="L72" s="5"/>
      <c r="M72" s="5"/>
      <c r="N72" s="5">
        <v>1</v>
      </c>
      <c r="O72" s="5">
        <v>13</v>
      </c>
    </row>
    <row r="73" spans="2:15" ht="15">
      <c r="B73" t="s">
        <v>195</v>
      </c>
      <c r="C73" t="s">
        <v>135</v>
      </c>
      <c r="D73" t="s">
        <v>22</v>
      </c>
      <c r="E73" s="1"/>
      <c r="F73" s="5">
        <v>12</v>
      </c>
      <c r="G73" s="5"/>
      <c r="H73" s="5"/>
      <c r="I73" s="5"/>
      <c r="J73" s="5"/>
      <c r="K73" s="5"/>
      <c r="L73" s="5"/>
      <c r="M73" s="5"/>
      <c r="N73" s="5"/>
      <c r="O73" s="5"/>
    </row>
    <row r="74" spans="6:15" ht="15">
      <c r="F74" s="13" t="s">
        <v>12</v>
      </c>
      <c r="G74" s="14">
        <f aca="true" t="shared" si="3" ref="G74:O74">SUM(G67:G73)</f>
        <v>0</v>
      </c>
      <c r="H74" s="14">
        <f t="shared" si="3"/>
        <v>3</v>
      </c>
      <c r="I74" s="14">
        <f t="shared" si="3"/>
        <v>48</v>
      </c>
      <c r="J74" s="14">
        <f t="shared" si="3"/>
        <v>0</v>
      </c>
      <c r="K74" s="14">
        <f t="shared" si="3"/>
        <v>1</v>
      </c>
      <c r="L74" s="14">
        <f t="shared" si="3"/>
        <v>16</v>
      </c>
      <c r="M74" s="14">
        <f t="shared" si="3"/>
        <v>0</v>
      </c>
      <c r="N74" s="14">
        <f t="shared" si="3"/>
        <v>2</v>
      </c>
      <c r="O74" s="14">
        <f t="shared" si="3"/>
        <v>30</v>
      </c>
    </row>
    <row r="77" spans="5:15" ht="15">
      <c r="E77" s="21" t="s">
        <v>19</v>
      </c>
      <c r="G77" s="31" t="s">
        <v>11</v>
      </c>
      <c r="H77" s="31"/>
      <c r="I77" s="31"/>
      <c r="J77" s="32" t="s">
        <v>4</v>
      </c>
      <c r="K77" s="32"/>
      <c r="L77" s="32"/>
      <c r="M77" s="33" t="s">
        <v>3</v>
      </c>
      <c r="N77" s="33"/>
      <c r="O77" s="33"/>
    </row>
    <row r="78" spans="7:15" ht="15">
      <c r="G78" s="15" t="s">
        <v>8</v>
      </c>
      <c r="H78" s="16" t="s">
        <v>9</v>
      </c>
      <c r="I78" s="16" t="s">
        <v>10</v>
      </c>
      <c r="J78" s="17" t="s">
        <v>8</v>
      </c>
      <c r="K78" s="18" t="s">
        <v>9</v>
      </c>
      <c r="L78" s="18" t="s">
        <v>10</v>
      </c>
      <c r="M78" s="19" t="s">
        <v>8</v>
      </c>
      <c r="N78" s="20" t="s">
        <v>9</v>
      </c>
      <c r="O78" s="20" t="s">
        <v>10</v>
      </c>
    </row>
    <row r="79" spans="5:15" ht="15">
      <c r="E79" s="5" t="s">
        <v>14</v>
      </c>
      <c r="F79" s="5"/>
      <c r="G79" s="5">
        <f>G22</f>
        <v>8</v>
      </c>
      <c r="H79" s="5">
        <f aca="true" t="shared" si="4" ref="H79:O79">H22</f>
        <v>4</v>
      </c>
      <c r="I79" s="5">
        <f t="shared" si="4"/>
        <v>0</v>
      </c>
      <c r="J79" s="5">
        <f t="shared" si="4"/>
        <v>14</v>
      </c>
      <c r="K79" s="5">
        <f t="shared" si="4"/>
        <v>7</v>
      </c>
      <c r="L79" s="5">
        <f t="shared" si="4"/>
        <v>0</v>
      </c>
      <c r="M79" s="5">
        <f t="shared" si="4"/>
        <v>2</v>
      </c>
      <c r="N79" s="5">
        <f t="shared" si="4"/>
        <v>1</v>
      </c>
      <c r="O79" s="5">
        <f t="shared" si="4"/>
        <v>0</v>
      </c>
    </row>
    <row r="80" spans="5:15" ht="15">
      <c r="E80" s="5" t="s">
        <v>15</v>
      </c>
      <c r="F80" s="5"/>
      <c r="G80" s="5">
        <f>G38</f>
        <v>0</v>
      </c>
      <c r="H80" s="5">
        <f aca="true" t="shared" si="5" ref="H80:O80">H38</f>
        <v>2</v>
      </c>
      <c r="I80" s="5">
        <f t="shared" si="5"/>
        <v>25</v>
      </c>
      <c r="J80" s="5">
        <f t="shared" si="5"/>
        <v>0</v>
      </c>
      <c r="K80" s="5">
        <f t="shared" si="5"/>
        <v>6</v>
      </c>
      <c r="L80" s="5">
        <f t="shared" si="5"/>
        <v>83</v>
      </c>
      <c r="M80" s="5">
        <f t="shared" si="5"/>
        <v>0</v>
      </c>
      <c r="N80" s="5">
        <f t="shared" si="5"/>
        <v>1</v>
      </c>
      <c r="O80" s="5">
        <f t="shared" si="5"/>
        <v>19</v>
      </c>
    </row>
    <row r="81" spans="5:15" ht="15">
      <c r="E81" s="5" t="s">
        <v>29</v>
      </c>
      <c r="F81" s="5"/>
      <c r="G81" s="5">
        <f>G62</f>
        <v>0</v>
      </c>
      <c r="H81" s="5">
        <f aca="true" t="shared" si="6" ref="H81:O81">H62</f>
        <v>4</v>
      </c>
      <c r="I81" s="5">
        <f t="shared" si="6"/>
        <v>46</v>
      </c>
      <c r="J81" s="5">
        <f t="shared" si="6"/>
        <v>0</v>
      </c>
      <c r="K81" s="5">
        <f t="shared" si="6"/>
        <v>8</v>
      </c>
      <c r="L81" s="5">
        <f t="shared" si="6"/>
        <v>71</v>
      </c>
      <c r="M81" s="5">
        <f t="shared" si="6"/>
        <v>0</v>
      </c>
      <c r="N81" s="5">
        <f t="shared" si="6"/>
        <v>4</v>
      </c>
      <c r="O81" s="5">
        <f t="shared" si="6"/>
        <v>45</v>
      </c>
    </row>
    <row r="82" spans="5:15" ht="15">
      <c r="E82" s="5" t="s">
        <v>28</v>
      </c>
      <c r="F82" s="5"/>
      <c r="G82" s="5">
        <f>G74</f>
        <v>0</v>
      </c>
      <c r="H82" s="5">
        <f aca="true" t="shared" si="7" ref="H82:O82">H74</f>
        <v>3</v>
      </c>
      <c r="I82" s="5">
        <f t="shared" si="7"/>
        <v>48</v>
      </c>
      <c r="J82" s="5">
        <f t="shared" si="7"/>
        <v>0</v>
      </c>
      <c r="K82" s="5">
        <f t="shared" si="7"/>
        <v>1</v>
      </c>
      <c r="L82" s="5">
        <f t="shared" si="7"/>
        <v>16</v>
      </c>
      <c r="M82" s="5">
        <f t="shared" si="7"/>
        <v>0</v>
      </c>
      <c r="N82" s="5">
        <f t="shared" si="7"/>
        <v>2</v>
      </c>
      <c r="O82" s="5">
        <f t="shared" si="7"/>
        <v>30</v>
      </c>
    </row>
    <row r="83" spans="5:15" ht="15">
      <c r="E83" s="5" t="s">
        <v>13</v>
      </c>
      <c r="F83" s="5"/>
      <c r="G83" s="5">
        <f>SUM(G79:G82)</f>
        <v>8</v>
      </c>
      <c r="H83" s="5">
        <f aca="true" t="shared" si="8" ref="H83:O83">SUM(H79:H82)</f>
        <v>13</v>
      </c>
      <c r="I83" s="5">
        <f t="shared" si="8"/>
        <v>119</v>
      </c>
      <c r="J83" s="5">
        <f t="shared" si="8"/>
        <v>14</v>
      </c>
      <c r="K83" s="5">
        <f t="shared" si="8"/>
        <v>22</v>
      </c>
      <c r="L83" s="5">
        <f t="shared" si="8"/>
        <v>170</v>
      </c>
      <c r="M83" s="5">
        <f t="shared" si="8"/>
        <v>2</v>
      </c>
      <c r="N83" s="5">
        <f t="shared" si="8"/>
        <v>8</v>
      </c>
      <c r="O83" s="5">
        <f t="shared" si="8"/>
        <v>94</v>
      </c>
    </row>
    <row r="84" spans="5:15" ht="15">
      <c r="E84" s="6" t="s">
        <v>16</v>
      </c>
      <c r="F84" s="6"/>
      <c r="G84" s="6"/>
      <c r="H84" s="6"/>
      <c r="I84" s="8">
        <f>SUM(G83:I83)</f>
        <v>140</v>
      </c>
      <c r="J84" s="6"/>
      <c r="K84" s="6"/>
      <c r="L84" s="10">
        <f>SUM(J83:L83)</f>
        <v>206</v>
      </c>
      <c r="M84" s="6"/>
      <c r="N84" s="6"/>
      <c r="O84" s="12">
        <f>SUM(M83:O83)</f>
        <v>104</v>
      </c>
    </row>
    <row r="89" spans="7:15" ht="15">
      <c r="G89" s="29"/>
      <c r="H89" s="29"/>
      <c r="I89" s="29"/>
      <c r="J89" s="29"/>
      <c r="K89" s="29"/>
      <c r="L89" s="29"/>
      <c r="M89" s="29"/>
      <c r="N89" s="29"/>
      <c r="O89" s="29"/>
    </row>
    <row r="90" spans="7:15" ht="15">
      <c r="G90" s="29"/>
      <c r="H90" s="29"/>
      <c r="I90" s="29"/>
      <c r="J90" s="29"/>
      <c r="K90" s="29"/>
      <c r="L90" s="29"/>
      <c r="M90" s="29"/>
      <c r="N90" s="29"/>
      <c r="O90" s="29"/>
    </row>
    <row r="91" spans="7:15" ht="15">
      <c r="G91" s="29"/>
      <c r="H91" s="29"/>
      <c r="I91" s="29"/>
      <c r="J91" s="29"/>
      <c r="K91" s="29"/>
      <c r="L91" s="29"/>
      <c r="M91" s="29"/>
      <c r="N91" s="29"/>
      <c r="O91" s="29"/>
    </row>
    <row r="92" spans="7:15" ht="15">
      <c r="G92" s="29"/>
      <c r="H92" s="29"/>
      <c r="I92" s="29"/>
      <c r="J92" s="29"/>
      <c r="K92" s="29"/>
      <c r="L92" s="29"/>
      <c r="M92" s="29"/>
      <c r="N92" s="29"/>
      <c r="O92" s="29"/>
    </row>
    <row r="93" spans="7:15" ht="15">
      <c r="G93" s="29"/>
      <c r="H93" s="29"/>
      <c r="I93" s="29"/>
      <c r="J93" s="29"/>
      <c r="K93" s="29"/>
      <c r="L93" s="29"/>
      <c r="M93" s="29"/>
      <c r="N93" s="29"/>
      <c r="O93" s="29"/>
    </row>
    <row r="94" spans="9:15" ht="15">
      <c r="I94" s="29"/>
      <c r="J94" s="29"/>
      <c r="K94" s="29"/>
      <c r="L94" s="29"/>
      <c r="M94" s="29"/>
      <c r="N94" s="29"/>
      <c r="O94" s="29"/>
    </row>
  </sheetData>
  <sheetProtection/>
  <mergeCells count="15">
    <mergeCell ref="G77:I77"/>
    <mergeCell ref="J77:L77"/>
    <mergeCell ref="M77:O77"/>
    <mergeCell ref="G41:I41"/>
    <mergeCell ref="J41:L41"/>
    <mergeCell ref="M41:O41"/>
    <mergeCell ref="G65:I65"/>
    <mergeCell ref="J65:L65"/>
    <mergeCell ref="M65:O65"/>
    <mergeCell ref="G7:I7"/>
    <mergeCell ref="J7:L7"/>
    <mergeCell ref="M7:O7"/>
    <mergeCell ref="G25:I25"/>
    <mergeCell ref="J25:L25"/>
    <mergeCell ref="M25:O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38">
      <selection activeCell="E61" sqref="E61"/>
    </sheetView>
  </sheetViews>
  <sheetFormatPr defaultColWidth="11.421875" defaultRowHeight="15"/>
  <cols>
    <col min="1" max="1" width="6.7109375" style="0" customWidth="1"/>
    <col min="2" max="2" width="3.421875" style="0" customWidth="1"/>
    <col min="3" max="3" width="27.421875" style="0" customWidth="1"/>
    <col min="5" max="5" width="15.28125" style="0" bestFit="1" customWidth="1"/>
  </cols>
  <sheetData>
    <row r="2" ht="15">
      <c r="C2" t="s">
        <v>14</v>
      </c>
    </row>
    <row r="3" spans="3:5" ht="15">
      <c r="C3" t="s">
        <v>30</v>
      </c>
      <c r="D3" t="s">
        <v>4</v>
      </c>
      <c r="E3" t="s">
        <v>24</v>
      </c>
    </row>
    <row r="4" spans="3:5" ht="15">
      <c r="C4" t="s">
        <v>31</v>
      </c>
      <c r="D4" t="s">
        <v>4</v>
      </c>
      <c r="E4" t="s">
        <v>24</v>
      </c>
    </row>
    <row r="5" spans="3:5" ht="15">
      <c r="C5" t="s">
        <v>32</v>
      </c>
      <c r="D5" t="s">
        <v>4</v>
      </c>
      <c r="E5" t="s">
        <v>24</v>
      </c>
    </row>
    <row r="6" spans="3:5" ht="15">
      <c r="C6" t="s">
        <v>33</v>
      </c>
      <c r="D6" t="s">
        <v>34</v>
      </c>
      <c r="E6" t="s">
        <v>24</v>
      </c>
    </row>
    <row r="7" spans="3:5" ht="15">
      <c r="C7" t="s">
        <v>35</v>
      </c>
      <c r="D7" t="s">
        <v>34</v>
      </c>
      <c r="E7" t="s">
        <v>24</v>
      </c>
    </row>
    <row r="8" spans="3:5" ht="15">
      <c r="C8" t="s">
        <v>36</v>
      </c>
      <c r="D8" t="s">
        <v>34</v>
      </c>
      <c r="E8" t="s">
        <v>24</v>
      </c>
    </row>
    <row r="9" spans="3:5" ht="15">
      <c r="C9" t="s">
        <v>37</v>
      </c>
      <c r="D9" t="s">
        <v>34</v>
      </c>
      <c r="E9" t="s">
        <v>24</v>
      </c>
    </row>
    <row r="10" spans="3:5" ht="15">
      <c r="C10" t="s">
        <v>38</v>
      </c>
      <c r="D10" t="s">
        <v>3</v>
      </c>
      <c r="E10" t="s">
        <v>24</v>
      </c>
    </row>
    <row r="11" spans="3:5" ht="15">
      <c r="C11" t="s">
        <v>39</v>
      </c>
      <c r="D11" t="s">
        <v>3</v>
      </c>
      <c r="E11" t="s">
        <v>24</v>
      </c>
    </row>
    <row r="12" spans="3:5" ht="15">
      <c r="C12" t="s">
        <v>40</v>
      </c>
      <c r="D12" t="s">
        <v>3</v>
      </c>
      <c r="E12" t="s">
        <v>24</v>
      </c>
    </row>
    <row r="13" spans="3:5" ht="15">
      <c r="C13" t="s">
        <v>41</v>
      </c>
      <c r="D13" t="s">
        <v>34</v>
      </c>
      <c r="E13" t="s">
        <v>24</v>
      </c>
    </row>
    <row r="15" ht="15">
      <c r="C15" t="s">
        <v>42</v>
      </c>
    </row>
    <row r="16" spans="1:5" ht="15">
      <c r="A16">
        <v>1</v>
      </c>
      <c r="C16" t="s">
        <v>63</v>
      </c>
      <c r="D16" t="s">
        <v>34</v>
      </c>
      <c r="E16" s="28" t="s">
        <v>64</v>
      </c>
    </row>
    <row r="17" spans="1:5" ht="15">
      <c r="A17">
        <v>2</v>
      </c>
      <c r="C17" t="s">
        <v>43</v>
      </c>
      <c r="D17" t="s">
        <v>34</v>
      </c>
      <c r="E17" s="25" t="s">
        <v>45</v>
      </c>
    </row>
    <row r="18" spans="1:5" ht="15">
      <c r="A18">
        <v>3</v>
      </c>
      <c r="C18" t="s">
        <v>53</v>
      </c>
      <c r="D18" t="s">
        <v>4</v>
      </c>
      <c r="E18" s="27" t="s">
        <v>54</v>
      </c>
    </row>
    <row r="19" spans="1:5" ht="15">
      <c r="A19">
        <v>4</v>
      </c>
      <c r="C19" t="s">
        <v>55</v>
      </c>
      <c r="D19" t="s">
        <v>4</v>
      </c>
      <c r="E19" s="28" t="s">
        <v>56</v>
      </c>
    </row>
    <row r="20" spans="1:5" ht="15">
      <c r="A20">
        <v>5</v>
      </c>
      <c r="C20" t="s">
        <v>121</v>
      </c>
      <c r="D20" t="s">
        <v>4</v>
      </c>
      <c r="E20" s="28" t="s">
        <v>69</v>
      </c>
    </row>
    <row r="21" spans="1:5" ht="15">
      <c r="A21">
        <v>6</v>
      </c>
      <c r="C21" t="s">
        <v>44</v>
      </c>
      <c r="D21" t="s">
        <v>4</v>
      </c>
      <c r="E21" s="27" t="s">
        <v>46</v>
      </c>
    </row>
    <row r="22" spans="1:5" ht="15">
      <c r="A22">
        <v>7</v>
      </c>
      <c r="C22" t="s">
        <v>65</v>
      </c>
      <c r="D22" t="s">
        <v>34</v>
      </c>
      <c r="E22" s="28" t="s">
        <v>66</v>
      </c>
    </row>
    <row r="23" spans="1:5" ht="15">
      <c r="A23">
        <v>8</v>
      </c>
      <c r="C23" t="s">
        <v>47</v>
      </c>
      <c r="D23" t="s">
        <v>4</v>
      </c>
      <c r="E23" s="28" t="s">
        <v>48</v>
      </c>
    </row>
    <row r="24" spans="1:5" ht="15">
      <c r="A24">
        <v>9</v>
      </c>
      <c r="C24" t="s">
        <v>59</v>
      </c>
      <c r="D24" t="s">
        <v>34</v>
      </c>
      <c r="E24" s="28" t="s">
        <v>60</v>
      </c>
    </row>
    <row r="25" spans="1:5" ht="15">
      <c r="A25">
        <v>10</v>
      </c>
      <c r="C25" t="s">
        <v>51</v>
      </c>
      <c r="D25" t="s">
        <v>3</v>
      </c>
      <c r="E25" s="28" t="s">
        <v>52</v>
      </c>
    </row>
    <row r="26" spans="1:5" ht="15">
      <c r="A26">
        <v>11</v>
      </c>
      <c r="C26" t="s">
        <v>57</v>
      </c>
      <c r="D26" t="s">
        <v>4</v>
      </c>
      <c r="E26" s="28" t="s">
        <v>58</v>
      </c>
    </row>
    <row r="27" spans="1:5" ht="15">
      <c r="A27">
        <v>12</v>
      </c>
      <c r="C27" t="s">
        <v>49</v>
      </c>
      <c r="D27" t="s">
        <v>4</v>
      </c>
      <c r="E27" s="28" t="s">
        <v>50</v>
      </c>
    </row>
    <row r="28" spans="1:5" ht="15">
      <c r="A28">
        <v>13</v>
      </c>
      <c r="C28" t="s">
        <v>61</v>
      </c>
      <c r="D28" t="s">
        <v>4</v>
      </c>
      <c r="E28" s="28" t="s">
        <v>62</v>
      </c>
    </row>
    <row r="29" spans="1:5" ht="15">
      <c r="A29">
        <v>14</v>
      </c>
      <c r="C29" t="s">
        <v>67</v>
      </c>
      <c r="D29" t="s">
        <v>34</v>
      </c>
      <c r="E29" s="28" t="s">
        <v>68</v>
      </c>
    </row>
    <row r="30" ht="15">
      <c r="E30" s="26"/>
    </row>
    <row r="31" spans="3:5" ht="15">
      <c r="C31" t="s">
        <v>71</v>
      </c>
      <c r="E31" s="26"/>
    </row>
    <row r="32" spans="1:5" ht="15">
      <c r="A32">
        <v>1</v>
      </c>
      <c r="C32" t="s">
        <v>95</v>
      </c>
      <c r="D32" t="s">
        <v>3</v>
      </c>
      <c r="E32" s="28" t="s">
        <v>25</v>
      </c>
    </row>
    <row r="33" spans="1:5" ht="15">
      <c r="A33">
        <v>2</v>
      </c>
      <c r="C33" t="s">
        <v>76</v>
      </c>
      <c r="D33" t="s">
        <v>4</v>
      </c>
      <c r="E33" s="28" t="s">
        <v>77</v>
      </c>
    </row>
    <row r="34" spans="1:5" ht="15">
      <c r="A34">
        <v>3</v>
      </c>
      <c r="C34" t="s">
        <v>81</v>
      </c>
      <c r="D34" t="s">
        <v>34</v>
      </c>
      <c r="E34" s="27" t="s">
        <v>122</v>
      </c>
    </row>
    <row r="35" spans="1:5" ht="15">
      <c r="A35">
        <v>4</v>
      </c>
      <c r="C35" t="s">
        <v>78</v>
      </c>
      <c r="D35" t="s">
        <v>34</v>
      </c>
      <c r="E35" s="28" t="s">
        <v>79</v>
      </c>
    </row>
    <row r="36" spans="1:5" ht="15">
      <c r="A36">
        <v>5</v>
      </c>
      <c r="C36" t="s">
        <v>98</v>
      </c>
      <c r="D36" t="s">
        <v>3</v>
      </c>
      <c r="E36" s="27" t="s">
        <v>99</v>
      </c>
    </row>
    <row r="37" spans="1:5" ht="15">
      <c r="A37">
        <v>6</v>
      </c>
      <c r="C37" t="s">
        <v>74</v>
      </c>
      <c r="D37" t="s">
        <v>3</v>
      </c>
      <c r="E37" s="28" t="s">
        <v>75</v>
      </c>
    </row>
    <row r="38" spans="1:5" ht="15">
      <c r="A38">
        <v>6</v>
      </c>
      <c r="C38" t="s">
        <v>90</v>
      </c>
      <c r="D38" t="s">
        <v>34</v>
      </c>
      <c r="E38" s="28" t="s">
        <v>75</v>
      </c>
    </row>
    <row r="39" spans="1:5" ht="15">
      <c r="A39">
        <v>8</v>
      </c>
      <c r="C39" t="s">
        <v>86</v>
      </c>
      <c r="D39" t="s">
        <v>3</v>
      </c>
      <c r="E39" s="28" t="s">
        <v>87</v>
      </c>
    </row>
    <row r="40" spans="1:5" ht="15">
      <c r="A40">
        <v>9</v>
      </c>
      <c r="C40" t="s">
        <v>72</v>
      </c>
      <c r="D40" t="s">
        <v>3</v>
      </c>
      <c r="E40" s="28" t="s">
        <v>73</v>
      </c>
    </row>
    <row r="41" spans="1:5" ht="15">
      <c r="A41">
        <v>10</v>
      </c>
      <c r="C41" t="s">
        <v>93</v>
      </c>
      <c r="D41" t="s">
        <v>34</v>
      </c>
      <c r="E41" s="28" t="s">
        <v>94</v>
      </c>
    </row>
    <row r="42" spans="1:5" ht="15">
      <c r="A42">
        <v>11</v>
      </c>
      <c r="C42" t="s">
        <v>84</v>
      </c>
      <c r="D42" t="s">
        <v>4</v>
      </c>
      <c r="E42" s="28" t="s">
        <v>85</v>
      </c>
    </row>
    <row r="43" spans="1:5" ht="15">
      <c r="A43">
        <v>12</v>
      </c>
      <c r="C43" t="s">
        <v>82</v>
      </c>
      <c r="D43" t="s">
        <v>34</v>
      </c>
      <c r="E43" s="28" t="s">
        <v>83</v>
      </c>
    </row>
    <row r="44" spans="1:5" ht="15">
      <c r="A44">
        <v>13</v>
      </c>
      <c r="C44" t="s">
        <v>91</v>
      </c>
      <c r="D44" t="s">
        <v>34</v>
      </c>
      <c r="E44" s="28" t="s">
        <v>92</v>
      </c>
    </row>
    <row r="45" spans="1:5" ht="15">
      <c r="A45">
        <v>14</v>
      </c>
      <c r="C45" t="s">
        <v>88</v>
      </c>
      <c r="D45" t="s">
        <v>34</v>
      </c>
      <c r="E45" s="28" t="s">
        <v>89</v>
      </c>
    </row>
    <row r="46" spans="1:5" ht="15">
      <c r="A46">
        <v>15</v>
      </c>
      <c r="C46" t="s">
        <v>96</v>
      </c>
      <c r="D46" t="s">
        <v>34</v>
      </c>
      <c r="E46" s="28" t="s">
        <v>89</v>
      </c>
    </row>
    <row r="47" spans="3:5" ht="15">
      <c r="C47" t="s">
        <v>97</v>
      </c>
      <c r="D47" t="s">
        <v>34</v>
      </c>
      <c r="E47" s="26" t="s">
        <v>22</v>
      </c>
    </row>
    <row r="48" spans="3:5" ht="15">
      <c r="C48" t="s">
        <v>80</v>
      </c>
      <c r="D48" t="s">
        <v>34</v>
      </c>
      <c r="E48" s="26" t="s">
        <v>5</v>
      </c>
    </row>
    <row r="49" ht="15">
      <c r="E49" s="26"/>
    </row>
    <row r="50" spans="3:5" ht="15">
      <c r="C50" t="s">
        <v>100</v>
      </c>
      <c r="E50" s="26"/>
    </row>
    <row r="51" spans="1:5" ht="15">
      <c r="A51">
        <v>1</v>
      </c>
      <c r="C51" t="s">
        <v>116</v>
      </c>
      <c r="D51" t="s">
        <v>3</v>
      </c>
      <c r="E51" s="28" t="s">
        <v>117</v>
      </c>
    </row>
    <row r="52" spans="1:5" ht="15">
      <c r="A52">
        <v>2</v>
      </c>
      <c r="C52" t="s">
        <v>111</v>
      </c>
      <c r="D52" t="s">
        <v>4</v>
      </c>
      <c r="E52" s="28" t="s">
        <v>112</v>
      </c>
    </row>
    <row r="53" spans="1:5" ht="15">
      <c r="A53">
        <v>3</v>
      </c>
      <c r="C53" t="s">
        <v>101</v>
      </c>
      <c r="D53" t="s">
        <v>34</v>
      </c>
      <c r="E53" s="28" t="s">
        <v>102</v>
      </c>
    </row>
    <row r="54" spans="1:5" ht="15">
      <c r="A54">
        <v>4</v>
      </c>
      <c r="C54" t="s">
        <v>103</v>
      </c>
      <c r="D54" t="s">
        <v>34</v>
      </c>
      <c r="E54" s="28" t="s">
        <v>104</v>
      </c>
    </row>
    <row r="55" spans="1:5" ht="15">
      <c r="A55">
        <v>5</v>
      </c>
      <c r="C55" t="s">
        <v>113</v>
      </c>
      <c r="D55" t="s">
        <v>34</v>
      </c>
      <c r="E55" s="28" t="s">
        <v>114</v>
      </c>
    </row>
    <row r="56" spans="1:5" ht="15">
      <c r="A56">
        <v>6</v>
      </c>
      <c r="C56" t="s">
        <v>109</v>
      </c>
      <c r="D56" t="s">
        <v>4</v>
      </c>
      <c r="E56" s="28" t="s">
        <v>110</v>
      </c>
    </row>
    <row r="57" spans="1:5" ht="15">
      <c r="A57">
        <v>7</v>
      </c>
      <c r="C57" t="s">
        <v>118</v>
      </c>
      <c r="D57" t="s">
        <v>3</v>
      </c>
      <c r="E57" s="28" t="s">
        <v>119</v>
      </c>
    </row>
    <row r="58" spans="1:5" ht="15">
      <c r="A58">
        <v>8</v>
      </c>
      <c r="C58" t="s">
        <v>105</v>
      </c>
      <c r="D58" t="s">
        <v>3</v>
      </c>
      <c r="E58" s="28" t="s">
        <v>106</v>
      </c>
    </row>
    <row r="59" spans="1:5" ht="15">
      <c r="A59">
        <v>9</v>
      </c>
      <c r="C59" t="s">
        <v>107</v>
      </c>
      <c r="D59" t="s">
        <v>34</v>
      </c>
      <c r="E59" s="28" t="s">
        <v>108</v>
      </c>
    </row>
    <row r="60" spans="3:5" ht="15">
      <c r="C60" t="s">
        <v>115</v>
      </c>
      <c r="D60" t="s">
        <v>34</v>
      </c>
      <c r="E60" s="26" t="s">
        <v>5</v>
      </c>
    </row>
    <row r="61" spans="3:5" ht="15">
      <c r="C61" t="s">
        <v>120</v>
      </c>
      <c r="D61" t="s">
        <v>34</v>
      </c>
      <c r="E61" s="26" t="s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Gaute</dc:creator>
  <cp:keywords/>
  <dc:description/>
  <cp:lastModifiedBy>Jan Leithe</cp:lastModifiedBy>
  <cp:lastPrinted>2011-06-15T21:23:08Z</cp:lastPrinted>
  <dcterms:created xsi:type="dcterms:W3CDTF">2009-06-07T21:31:19Z</dcterms:created>
  <dcterms:modified xsi:type="dcterms:W3CDTF">2011-08-23T20:40:06Z</dcterms:modified>
  <cp:category/>
  <cp:version/>
  <cp:contentType/>
  <cp:contentStatus/>
</cp:coreProperties>
</file>