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25" windowHeight="149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<sst xmlns="http://schemas.openxmlformats.org/spreadsheetml/2006/main" count="268" uniqueCount="127">
  <si>
    <t>Plass</t>
  </si>
  <si>
    <t>Navn</t>
  </si>
  <si>
    <t>Klubb</t>
  </si>
  <si>
    <t>Malvik</t>
  </si>
  <si>
    <t>Lunde,Torbjørn</t>
  </si>
  <si>
    <t>Selbu</t>
  </si>
  <si>
    <t>DSQ</t>
  </si>
  <si>
    <t>I løypeklassene gir seier 19 poeng, 2. plass 17 poeng, 3. plass 16 poeng o.s.v.</t>
  </si>
  <si>
    <t>I tillegg gis det 1 poeng til alle løperne som fullfører en løype.</t>
  </si>
  <si>
    <t>Nybe</t>
  </si>
  <si>
    <t>Fullf</t>
  </si>
  <si>
    <t>Klassep</t>
  </si>
  <si>
    <t>Stjørdal</t>
  </si>
  <si>
    <t>SUM</t>
  </si>
  <si>
    <t>Sum</t>
  </si>
  <si>
    <t>Nybegynner</t>
  </si>
  <si>
    <t>2 Km</t>
  </si>
  <si>
    <t>3 km</t>
  </si>
  <si>
    <t>4,5 Km</t>
  </si>
  <si>
    <t>Totalsum</t>
  </si>
  <si>
    <t>Stjørdals-Blink</t>
  </si>
  <si>
    <t>Resultater klasse Nybegynner:</t>
  </si>
  <si>
    <t>Sammendrag</t>
  </si>
  <si>
    <t>Regler for poengberegning:</t>
  </si>
  <si>
    <t>For hvert lag teller de 6 beste i hver løype. Alle nybegynnere som fullfører får 2 poeng.</t>
  </si>
  <si>
    <t xml:space="preserve">Aftret,Unni </t>
  </si>
  <si>
    <t xml:space="preserve">Borseth,Anniken </t>
  </si>
  <si>
    <t xml:space="preserve">Haave,Anton </t>
  </si>
  <si>
    <t xml:space="preserve">Haave,Jo </t>
  </si>
  <si>
    <t xml:space="preserve">Haave,Kristian </t>
  </si>
  <si>
    <t xml:space="preserve">Kjelaas,Ronja </t>
  </si>
  <si>
    <t xml:space="preserve">Krogstadmo,Ingrid W. </t>
  </si>
  <si>
    <t xml:space="preserve">Leithe,Jorunn </t>
  </si>
  <si>
    <t xml:space="preserve">Lunde,Elise Ye </t>
  </si>
  <si>
    <t xml:space="preserve">Stokke,Ane Marte </t>
  </si>
  <si>
    <t xml:space="preserve">Stokke,Ingrid E. </t>
  </si>
  <si>
    <t xml:space="preserve">Stokke,Karen </t>
  </si>
  <si>
    <t xml:space="preserve">Stokke,Marit J. </t>
  </si>
  <si>
    <t xml:space="preserve">Tørum,Anders </t>
  </si>
  <si>
    <t xml:space="preserve">Valli,Nikolai </t>
  </si>
  <si>
    <t xml:space="preserve">Voldseth,Gro Einrem </t>
  </si>
  <si>
    <t xml:space="preserve">Aasen,Cristina H. </t>
  </si>
  <si>
    <t xml:space="preserve">Aasen,Hans Chr. </t>
  </si>
  <si>
    <t xml:space="preserve">Aasen,Marion H. </t>
  </si>
  <si>
    <t xml:space="preserve">Selbu OK </t>
  </si>
  <si>
    <t>Malvik IL</t>
  </si>
  <si>
    <t>Resultater klasse 2,2 km:</t>
  </si>
  <si>
    <t>DNF</t>
  </si>
  <si>
    <t xml:space="preserve">Wanvik,Gunn Marit </t>
  </si>
  <si>
    <t xml:space="preserve">Krogstadmo,Kjerstine W. </t>
  </si>
  <si>
    <t xml:space="preserve">Hågård,Maiken </t>
  </si>
  <si>
    <t xml:space="preserve">Solem,Peder </t>
  </si>
  <si>
    <t xml:space="preserve">Fuglem,Marit Johanne </t>
  </si>
  <si>
    <t xml:space="preserve">Fuglem,Nils </t>
  </si>
  <si>
    <t xml:space="preserve">Fuglem,Olga Irene </t>
  </si>
  <si>
    <t xml:space="preserve">Stokke,Trine </t>
  </si>
  <si>
    <t xml:space="preserve">Stokke,Tove E. </t>
  </si>
  <si>
    <t xml:space="preserve">Warmdal,Ole </t>
  </si>
  <si>
    <t xml:space="preserve">Haave,Ola </t>
  </si>
  <si>
    <t xml:space="preserve">Lien,Hege </t>
  </si>
  <si>
    <t xml:space="preserve">Lien,Anne Berit </t>
  </si>
  <si>
    <t xml:space="preserve">Garberg,Wivian </t>
  </si>
  <si>
    <t xml:space="preserve">Gjervan,Anders </t>
  </si>
  <si>
    <t xml:space="preserve">Reitan,Kjell </t>
  </si>
  <si>
    <t xml:space="preserve">Hofsmo,Arne </t>
  </si>
  <si>
    <t xml:space="preserve">Warmdal,Anne K. </t>
  </si>
  <si>
    <t xml:space="preserve">Kolstø,Ellen Bro </t>
  </si>
  <si>
    <t xml:space="preserve">Leithe,Jan </t>
  </si>
  <si>
    <t xml:space="preserve">Belling,Åslaug </t>
  </si>
  <si>
    <t xml:space="preserve">Vik,Marit </t>
  </si>
  <si>
    <t xml:space="preserve">Garberg,Ingebrigt </t>
  </si>
  <si>
    <t xml:space="preserve">Kjelaas,Richard </t>
  </si>
  <si>
    <t xml:space="preserve">Hofsmo,Kjersti </t>
  </si>
  <si>
    <t xml:space="preserve">Fuglem,Nils Ole </t>
  </si>
  <si>
    <t xml:space="preserve">Selbu OK  </t>
  </si>
  <si>
    <t xml:space="preserve">Stjørdalsblink </t>
  </si>
  <si>
    <t xml:space="preserve">Malvik IL </t>
  </si>
  <si>
    <t xml:space="preserve">  49:57</t>
  </si>
  <si>
    <t xml:space="preserve">  50:55</t>
  </si>
  <si>
    <t xml:space="preserve">  53:35</t>
  </si>
  <si>
    <t xml:space="preserve">  55:47</t>
  </si>
  <si>
    <t xml:space="preserve">  59:53</t>
  </si>
  <si>
    <t xml:space="preserve">  59:54</t>
  </si>
  <si>
    <t>Resultater klasse 3,3 km:</t>
  </si>
  <si>
    <t xml:space="preserve">Økern,Birgit </t>
  </si>
  <si>
    <t xml:space="preserve">Tørum,Per B. </t>
  </si>
  <si>
    <t xml:space="preserve">Galaaen,Karin </t>
  </si>
  <si>
    <t xml:space="preserve">Moa,Arild </t>
  </si>
  <si>
    <t xml:space="preserve">Lunde,Tor </t>
  </si>
  <si>
    <t xml:space="preserve">Røsseth,Mali Galaaen </t>
  </si>
  <si>
    <t xml:space="preserve">Aasen,Marita H. </t>
  </si>
  <si>
    <t xml:space="preserve">Drivvold,Gunnar J. </t>
  </si>
  <si>
    <t xml:space="preserve">Sørli,Eigil </t>
  </si>
  <si>
    <t xml:space="preserve">Hassel,Vegard </t>
  </si>
  <si>
    <t xml:space="preserve">Kolstø,Kjell </t>
  </si>
  <si>
    <t xml:space="preserve">Solheim,Sigrid </t>
  </si>
  <si>
    <t xml:space="preserve">Dragsten,Arnt </t>
  </si>
  <si>
    <t xml:space="preserve">Uthus,Bodil </t>
  </si>
  <si>
    <t xml:space="preserve">Samuelsen,Emil J. </t>
  </si>
  <si>
    <t xml:space="preserve">Stjørdalsblink  </t>
  </si>
  <si>
    <t xml:space="preserve">  42:07</t>
  </si>
  <si>
    <t xml:space="preserve">  47:27</t>
  </si>
  <si>
    <t xml:space="preserve">  48:38</t>
  </si>
  <si>
    <t xml:space="preserve">  49:20</t>
  </si>
  <si>
    <t xml:space="preserve">  54:33</t>
  </si>
  <si>
    <t>Resultater klasse 4,7 km:</t>
  </si>
  <si>
    <t xml:space="preserve">Rapp,Henrik </t>
  </si>
  <si>
    <t xml:space="preserve">Hågård,Håvard </t>
  </si>
  <si>
    <t xml:space="preserve">Krogstadmo,Truls W. </t>
  </si>
  <si>
    <t xml:space="preserve">Skulbørstad,Arild </t>
  </si>
  <si>
    <t xml:space="preserve">Kjesbu,Bård </t>
  </si>
  <si>
    <t xml:space="preserve">Rødde,Geir Arne </t>
  </si>
  <si>
    <t xml:space="preserve">Berg,Haldor </t>
  </si>
  <si>
    <t xml:space="preserve">Kjesbu,Håvard </t>
  </si>
  <si>
    <t xml:space="preserve">Rødde,Gustav </t>
  </si>
  <si>
    <t xml:space="preserve">Hofsmo,Bjørn J. </t>
  </si>
  <si>
    <t xml:space="preserve">  40:38</t>
  </si>
  <si>
    <t xml:space="preserve">  41:36</t>
  </si>
  <si>
    <t xml:space="preserve">  49:44</t>
  </si>
  <si>
    <t xml:space="preserve">  50:15</t>
  </si>
  <si>
    <t xml:space="preserve">  50:24</t>
  </si>
  <si>
    <t xml:space="preserve">  50:48</t>
  </si>
  <si>
    <t xml:space="preserve">  54:19</t>
  </si>
  <si>
    <t xml:space="preserve">  56:19</t>
  </si>
  <si>
    <t>Poengberegning Bygdakamp nr 2-2009, Holtet</t>
  </si>
  <si>
    <t>Dato: 10.06.2009</t>
  </si>
  <si>
    <t>Arrangør: Selbu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</si>
</sst>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F400]h:mm:ss\ AM/PM"/>
    <numFmt numFmtId="177" formatCode="hh:mm:ss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0" fillId="18" borderId="4" applyNumberFormat="0" applyFont="0" applyAlignment="0" applyProtection="0"/>
    <xf numFmtId="0" fontId="7" fillId="19" borderId="0" applyNumberFormat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8" fillId="9" borderId="10" xfId="0" applyFont="1" applyFill="1" applyBorder="1" applyAlignment="1">
      <alignment/>
    </xf>
    <xf numFmtId="0" fontId="15" fillId="9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10" borderId="10" xfId="0" applyFill="1" applyBorder="1" applyAlignment="1">
      <alignment/>
    </xf>
    <xf numFmtId="0" fontId="15" fillId="10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18" fillId="9" borderId="11" xfId="0" applyFont="1" applyFill="1" applyBorder="1" applyAlignment="1">
      <alignment/>
    </xf>
    <xf numFmtId="0" fontId="15" fillId="9" borderId="11" xfId="0" applyFont="1" applyFill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6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18" fillId="24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6.421875" style="0" customWidth="1"/>
    <col min="2" max="2" width="21.7109375" style="0" customWidth="1"/>
    <col min="3" max="3" width="13.421875" style="0" customWidth="1"/>
    <col min="7" max="7" width="5.7109375" style="0" customWidth="1"/>
    <col min="8" max="8" width="5.140625" style="0" customWidth="1"/>
    <col min="9" max="9" width="8.28125" style="0" customWidth="1"/>
    <col min="10" max="11" width="5.57421875" style="0" customWidth="1"/>
    <col min="12" max="12" width="7.421875" style="0" customWidth="1"/>
    <col min="13" max="13" width="5.7109375" style="0" customWidth="1"/>
    <col min="14" max="14" width="5.28125" style="0" customWidth="1"/>
    <col min="15" max="15" width="8.57421875" style="0" customWidth="1"/>
  </cols>
  <sheetData>
    <row r="2" spans="2:7" ht="21">
      <c r="B2" s="24" t="s">
        <v>124</v>
      </c>
      <c r="C2" s="25"/>
      <c r="D2" s="25"/>
      <c r="G2" s="4" t="s">
        <v>23</v>
      </c>
    </row>
    <row r="3" spans="2:7" ht="15">
      <c r="B3" s="23" t="s">
        <v>125</v>
      </c>
      <c r="G3" s="5" t="s">
        <v>24</v>
      </c>
    </row>
    <row r="4" spans="2:7" ht="15">
      <c r="B4" s="23" t="s">
        <v>126</v>
      </c>
      <c r="G4" s="5" t="s">
        <v>7</v>
      </c>
    </row>
    <row r="5" ht="15">
      <c r="G5" s="5" t="s">
        <v>8</v>
      </c>
    </row>
    <row r="7" spans="7:15" ht="15">
      <c r="G7" s="29" t="s">
        <v>20</v>
      </c>
      <c r="H7" s="29"/>
      <c r="I7" s="29"/>
      <c r="J7" s="30" t="s">
        <v>5</v>
      </c>
      <c r="K7" s="30"/>
      <c r="L7" s="30"/>
      <c r="M7" s="31" t="s">
        <v>3</v>
      </c>
      <c r="N7" s="31"/>
      <c r="O7" s="31"/>
    </row>
    <row r="8" spans="1:15" ht="15">
      <c r="A8" s="23" t="s">
        <v>21</v>
      </c>
      <c r="G8" s="8" t="s">
        <v>9</v>
      </c>
      <c r="H8" s="9" t="s">
        <v>10</v>
      </c>
      <c r="I8" s="9" t="s">
        <v>11</v>
      </c>
      <c r="J8" s="10" t="s">
        <v>9</v>
      </c>
      <c r="K8" s="11" t="s">
        <v>10</v>
      </c>
      <c r="L8" s="11" t="s">
        <v>11</v>
      </c>
      <c r="M8" s="12" t="s">
        <v>9</v>
      </c>
      <c r="N8" s="13" t="s">
        <v>10</v>
      </c>
      <c r="O8" s="13" t="s">
        <v>11</v>
      </c>
    </row>
    <row r="9" spans="1:15" ht="15">
      <c r="A9" t="s">
        <v>0</v>
      </c>
      <c r="B9" t="s">
        <v>1</v>
      </c>
      <c r="C9" t="s">
        <v>2</v>
      </c>
      <c r="G9" s="6"/>
      <c r="H9" s="6"/>
      <c r="I9" s="6"/>
      <c r="J9" s="6"/>
      <c r="K9" s="6"/>
      <c r="L9" s="6"/>
      <c r="M9" s="6"/>
      <c r="N9" s="6"/>
      <c r="O9" s="6"/>
    </row>
    <row r="10" spans="2:15" ht="15">
      <c r="B10" t="s">
        <v>25</v>
      </c>
      <c r="C10" t="s">
        <v>44</v>
      </c>
      <c r="D10" s="1"/>
      <c r="E10" s="1"/>
      <c r="G10" s="6">
        <v>0</v>
      </c>
      <c r="H10" s="6">
        <v>0</v>
      </c>
      <c r="I10" s="6">
        <v>0</v>
      </c>
      <c r="J10" s="6">
        <v>2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</row>
    <row r="11" spans="2:15" ht="15">
      <c r="B11" t="s">
        <v>26</v>
      </c>
      <c r="C11" t="s">
        <v>44</v>
      </c>
      <c r="D11" s="1"/>
      <c r="E11" s="1"/>
      <c r="G11" s="6">
        <v>0</v>
      </c>
      <c r="H11" s="6">
        <v>0</v>
      </c>
      <c r="I11" s="6">
        <v>0</v>
      </c>
      <c r="J11" s="6">
        <v>2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</row>
    <row r="12" spans="2:15" ht="15">
      <c r="B12" t="s">
        <v>27</v>
      </c>
      <c r="C12" t="s">
        <v>44</v>
      </c>
      <c r="D12" s="1"/>
      <c r="E12" s="1"/>
      <c r="G12" s="6">
        <v>0</v>
      </c>
      <c r="H12" s="6">
        <v>0</v>
      </c>
      <c r="I12" s="6">
        <v>0</v>
      </c>
      <c r="J12" s="6">
        <v>2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</row>
    <row r="13" spans="2:15" ht="15">
      <c r="B13" t="s">
        <v>28</v>
      </c>
      <c r="C13" t="s">
        <v>44</v>
      </c>
      <c r="D13" s="1"/>
      <c r="E13" s="1"/>
      <c r="G13" s="6">
        <v>0</v>
      </c>
      <c r="H13" s="6">
        <v>0</v>
      </c>
      <c r="I13" s="6">
        <v>0</v>
      </c>
      <c r="J13" s="6">
        <v>2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</row>
    <row r="14" spans="2:15" ht="15">
      <c r="B14" t="s">
        <v>29</v>
      </c>
      <c r="C14" t="s">
        <v>44</v>
      </c>
      <c r="D14" s="1"/>
      <c r="E14" s="1"/>
      <c r="G14" s="6">
        <v>0</v>
      </c>
      <c r="H14" s="6">
        <v>0</v>
      </c>
      <c r="I14" s="6">
        <v>0</v>
      </c>
      <c r="J14" s="6">
        <v>2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</row>
    <row r="15" spans="2:15" ht="15">
      <c r="B15" t="s">
        <v>30</v>
      </c>
      <c r="C15" t="s">
        <v>45</v>
      </c>
      <c r="D15" s="1"/>
      <c r="E15" s="1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1</v>
      </c>
      <c r="O15" s="6">
        <v>0</v>
      </c>
    </row>
    <row r="16" spans="2:15" ht="15">
      <c r="B16" t="s">
        <v>31</v>
      </c>
      <c r="C16" t="s">
        <v>44</v>
      </c>
      <c r="D16" s="1"/>
      <c r="E16" s="1"/>
      <c r="G16" s="6">
        <v>0</v>
      </c>
      <c r="H16" s="6">
        <v>0</v>
      </c>
      <c r="I16" s="6">
        <v>0</v>
      </c>
      <c r="J16" s="6">
        <v>2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</row>
    <row r="17" spans="2:15" ht="15">
      <c r="B17" t="s">
        <v>32</v>
      </c>
      <c r="C17" t="s">
        <v>44</v>
      </c>
      <c r="D17" s="1"/>
      <c r="E17" s="1"/>
      <c r="G17" s="6">
        <v>0</v>
      </c>
      <c r="H17" s="6">
        <v>0</v>
      </c>
      <c r="I17" s="6">
        <v>0</v>
      </c>
      <c r="J17" s="6">
        <v>2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</row>
    <row r="18" spans="2:15" ht="15">
      <c r="B18" t="s">
        <v>33</v>
      </c>
      <c r="C18" t="s">
        <v>45</v>
      </c>
      <c r="D18" s="1"/>
      <c r="E18" s="1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1</v>
      </c>
      <c r="O18" s="6">
        <v>0</v>
      </c>
    </row>
    <row r="19" spans="2:15" ht="15">
      <c r="B19" t="s">
        <v>34</v>
      </c>
      <c r="C19" t="s">
        <v>44</v>
      </c>
      <c r="D19" s="1"/>
      <c r="E19" s="1"/>
      <c r="G19" s="6">
        <v>0</v>
      </c>
      <c r="H19" s="6">
        <v>0</v>
      </c>
      <c r="I19" s="6">
        <v>0</v>
      </c>
      <c r="J19" s="6">
        <v>2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</row>
    <row r="20" spans="2:15" ht="15">
      <c r="B20" t="s">
        <v>35</v>
      </c>
      <c r="C20" t="s">
        <v>44</v>
      </c>
      <c r="D20" s="2"/>
      <c r="E20" s="1"/>
      <c r="G20" s="6">
        <v>0</v>
      </c>
      <c r="H20" s="6">
        <v>0</v>
      </c>
      <c r="I20" s="6">
        <v>0</v>
      </c>
      <c r="J20" s="6">
        <v>2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</row>
    <row r="21" spans="2:15" ht="15">
      <c r="B21" t="s">
        <v>36</v>
      </c>
      <c r="C21" t="s">
        <v>44</v>
      </c>
      <c r="D21" s="2"/>
      <c r="E21" s="1"/>
      <c r="G21" s="6">
        <v>0</v>
      </c>
      <c r="H21" s="6">
        <v>0</v>
      </c>
      <c r="I21" s="6">
        <v>0</v>
      </c>
      <c r="J21" s="6">
        <v>2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</row>
    <row r="22" spans="2:15" ht="15">
      <c r="B22" t="s">
        <v>37</v>
      </c>
      <c r="C22" t="s">
        <v>44</v>
      </c>
      <c r="D22" s="2"/>
      <c r="E22" s="1"/>
      <c r="G22" s="6">
        <v>0</v>
      </c>
      <c r="H22" s="6">
        <v>0</v>
      </c>
      <c r="I22" s="6">
        <v>0</v>
      </c>
      <c r="J22" s="6">
        <v>2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</row>
    <row r="23" spans="2:15" ht="15">
      <c r="B23" t="s">
        <v>38</v>
      </c>
      <c r="C23" t="s">
        <v>44</v>
      </c>
      <c r="D23" s="2"/>
      <c r="E23" s="1"/>
      <c r="G23" s="6">
        <v>0</v>
      </c>
      <c r="H23" s="6">
        <v>0</v>
      </c>
      <c r="I23" s="6">
        <v>0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</row>
    <row r="24" spans="2:15" ht="15">
      <c r="B24" t="s">
        <v>39</v>
      </c>
      <c r="C24" t="s">
        <v>44</v>
      </c>
      <c r="D24" s="2"/>
      <c r="E24" s="1"/>
      <c r="G24" s="6">
        <v>0</v>
      </c>
      <c r="H24" s="6">
        <v>0</v>
      </c>
      <c r="I24" s="6">
        <v>0</v>
      </c>
      <c r="J24" s="6">
        <v>2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</row>
    <row r="25" spans="2:15" ht="15">
      <c r="B25" t="s">
        <v>40</v>
      </c>
      <c r="C25" t="s">
        <v>44</v>
      </c>
      <c r="D25" s="2"/>
      <c r="E25" s="1"/>
      <c r="G25" s="6">
        <v>0</v>
      </c>
      <c r="H25" s="6">
        <v>0</v>
      </c>
      <c r="I25" s="6">
        <v>0</v>
      </c>
      <c r="J25" s="6">
        <v>2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</row>
    <row r="26" spans="2:15" ht="15">
      <c r="B26" t="s">
        <v>41</v>
      </c>
      <c r="C26" t="s">
        <v>44</v>
      </c>
      <c r="D26" s="2"/>
      <c r="E26" s="1"/>
      <c r="G26" s="6">
        <v>0</v>
      </c>
      <c r="H26" s="6">
        <v>0</v>
      </c>
      <c r="I26" s="6">
        <v>0</v>
      </c>
      <c r="J26" s="6">
        <v>2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</row>
    <row r="27" spans="2:15" ht="15">
      <c r="B27" t="s">
        <v>42</v>
      </c>
      <c r="C27" t="s">
        <v>44</v>
      </c>
      <c r="D27" s="2"/>
      <c r="E27" s="1"/>
      <c r="G27" s="6">
        <v>0</v>
      </c>
      <c r="H27" s="6">
        <v>0</v>
      </c>
      <c r="I27" s="6">
        <v>0</v>
      </c>
      <c r="J27" s="6">
        <v>2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</row>
    <row r="28" spans="2:15" ht="15">
      <c r="B28" t="s">
        <v>43</v>
      </c>
      <c r="C28" t="s">
        <v>44</v>
      </c>
      <c r="D28" s="2"/>
      <c r="E28" s="1"/>
      <c r="G28" s="14">
        <v>0</v>
      </c>
      <c r="H28" s="14">
        <v>0</v>
      </c>
      <c r="I28" s="14">
        <v>0</v>
      </c>
      <c r="J28" s="14">
        <v>2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</row>
    <row r="29" spans="4:15" ht="15">
      <c r="D29" s="2"/>
      <c r="E29" s="1"/>
      <c r="F29" s="15" t="s">
        <v>13</v>
      </c>
      <c r="G29" s="16">
        <f aca="true" t="shared" si="0" ref="G29:O29">SUM(G10:G28)</f>
        <v>0</v>
      </c>
      <c r="H29" s="16">
        <f t="shared" si="0"/>
        <v>0</v>
      </c>
      <c r="I29" s="16">
        <f t="shared" si="0"/>
        <v>0</v>
      </c>
      <c r="J29" s="16">
        <f t="shared" si="0"/>
        <v>34</v>
      </c>
      <c r="K29" s="16">
        <f t="shared" si="0"/>
        <v>17</v>
      </c>
      <c r="L29" s="16">
        <f t="shared" si="0"/>
        <v>0</v>
      </c>
      <c r="M29" s="16">
        <f t="shared" si="0"/>
        <v>4</v>
      </c>
      <c r="N29" s="16">
        <f t="shared" si="0"/>
        <v>2</v>
      </c>
      <c r="O29" s="16">
        <f t="shared" si="0"/>
        <v>0</v>
      </c>
    </row>
    <row r="30" spans="4:16" ht="15"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ht="15"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5" ht="15">
      <c r="A32" s="23" t="s">
        <v>46</v>
      </c>
      <c r="G32" s="29" t="s">
        <v>20</v>
      </c>
      <c r="H32" s="29"/>
      <c r="I32" s="29"/>
      <c r="J32" s="30" t="s">
        <v>5</v>
      </c>
      <c r="K32" s="30"/>
      <c r="L32" s="30"/>
      <c r="M32" s="31" t="s">
        <v>3</v>
      </c>
      <c r="N32" s="31"/>
      <c r="O32" s="31"/>
    </row>
    <row r="33" spans="1:15" ht="15">
      <c r="A33" t="s">
        <v>0</v>
      </c>
      <c r="B33" t="s">
        <v>1</v>
      </c>
      <c r="C33" t="s">
        <v>2</v>
      </c>
      <c r="F33" s="15" t="s">
        <v>11</v>
      </c>
      <c r="G33" s="17" t="s">
        <v>9</v>
      </c>
      <c r="H33" s="18" t="s">
        <v>10</v>
      </c>
      <c r="I33" s="18" t="s">
        <v>11</v>
      </c>
      <c r="J33" s="19" t="s">
        <v>9</v>
      </c>
      <c r="K33" s="20" t="s">
        <v>10</v>
      </c>
      <c r="L33" s="20" t="s">
        <v>11</v>
      </c>
      <c r="M33" s="21" t="s">
        <v>9</v>
      </c>
      <c r="N33" s="22" t="s">
        <v>10</v>
      </c>
      <c r="O33" s="22" t="s">
        <v>11</v>
      </c>
    </row>
    <row r="34" spans="1:15" ht="15">
      <c r="A34">
        <v>1</v>
      </c>
      <c r="B34" t="s">
        <v>48</v>
      </c>
      <c r="C34" t="s">
        <v>74</v>
      </c>
      <c r="D34" s="26" t="s">
        <v>77</v>
      </c>
      <c r="E34" s="1"/>
      <c r="F34" s="6">
        <v>19</v>
      </c>
      <c r="G34" s="6"/>
      <c r="H34" s="6"/>
      <c r="I34" s="6"/>
      <c r="J34" s="6"/>
      <c r="K34" s="6">
        <v>1</v>
      </c>
      <c r="L34" s="6">
        <v>19</v>
      </c>
      <c r="M34" s="6"/>
      <c r="N34" s="6"/>
      <c r="O34" s="6"/>
    </row>
    <row r="35" spans="1:15" ht="15">
      <c r="A35">
        <v>1</v>
      </c>
      <c r="B35" t="s">
        <v>49</v>
      </c>
      <c r="C35" t="s">
        <v>44</v>
      </c>
      <c r="D35" s="26" t="s">
        <v>77</v>
      </c>
      <c r="E35" s="1"/>
      <c r="F35" s="6">
        <v>17</v>
      </c>
      <c r="G35" s="6"/>
      <c r="H35" s="6"/>
      <c r="I35" s="6"/>
      <c r="J35" s="6"/>
      <c r="K35" s="6">
        <v>1</v>
      </c>
      <c r="L35" s="6">
        <v>17</v>
      </c>
      <c r="M35" s="6"/>
      <c r="N35" s="6"/>
      <c r="O35" s="6"/>
    </row>
    <row r="36" spans="1:15" ht="15">
      <c r="A36">
        <v>3</v>
      </c>
      <c r="B36" t="s">
        <v>50</v>
      </c>
      <c r="C36" t="s">
        <v>75</v>
      </c>
      <c r="D36" s="26" t="s">
        <v>78</v>
      </c>
      <c r="E36" s="1"/>
      <c r="F36" s="6">
        <v>16</v>
      </c>
      <c r="G36" s="6"/>
      <c r="H36" s="6">
        <v>1</v>
      </c>
      <c r="I36" s="6">
        <v>16</v>
      </c>
      <c r="J36" s="6"/>
      <c r="K36" s="6"/>
      <c r="L36" s="6"/>
      <c r="M36" s="6"/>
      <c r="N36" s="6"/>
      <c r="O36" s="6"/>
    </row>
    <row r="37" spans="1:15" ht="15">
      <c r="A37">
        <v>4</v>
      </c>
      <c r="B37" t="s">
        <v>51</v>
      </c>
      <c r="C37" t="s">
        <v>76</v>
      </c>
      <c r="D37" s="26" t="s">
        <v>79</v>
      </c>
      <c r="E37" s="1"/>
      <c r="F37" s="6">
        <v>15</v>
      </c>
      <c r="G37" s="6"/>
      <c r="H37" s="6"/>
      <c r="I37" s="6"/>
      <c r="J37" s="6"/>
      <c r="K37" s="6"/>
      <c r="L37" s="6"/>
      <c r="M37" s="6"/>
      <c r="N37" s="6">
        <v>1</v>
      </c>
      <c r="O37" s="6">
        <v>15</v>
      </c>
    </row>
    <row r="38" spans="1:15" ht="15">
      <c r="A38">
        <v>5</v>
      </c>
      <c r="B38" t="s">
        <v>52</v>
      </c>
      <c r="C38" t="s">
        <v>44</v>
      </c>
      <c r="D38" s="26" t="s">
        <v>80</v>
      </c>
      <c r="E38" s="1"/>
      <c r="F38" s="6">
        <v>14</v>
      </c>
      <c r="G38" s="6"/>
      <c r="H38" s="6"/>
      <c r="I38" s="6"/>
      <c r="J38" s="6"/>
      <c r="K38" s="6">
        <v>1</v>
      </c>
      <c r="L38" s="6">
        <v>14</v>
      </c>
      <c r="M38" s="6"/>
      <c r="N38" s="6"/>
      <c r="O38" s="6"/>
    </row>
    <row r="39" spans="1:15" ht="15">
      <c r="A39">
        <v>5</v>
      </c>
      <c r="B39" t="s">
        <v>53</v>
      </c>
      <c r="C39" t="s">
        <v>44</v>
      </c>
      <c r="D39" s="26" t="s">
        <v>80</v>
      </c>
      <c r="E39" s="1"/>
      <c r="F39" s="6">
        <v>13</v>
      </c>
      <c r="G39" s="6"/>
      <c r="H39" s="6"/>
      <c r="I39" s="6"/>
      <c r="J39" s="6"/>
      <c r="K39" s="6">
        <v>1</v>
      </c>
      <c r="L39" s="6">
        <v>13</v>
      </c>
      <c r="M39" s="6"/>
      <c r="N39" s="6"/>
      <c r="O39" s="6"/>
    </row>
    <row r="40" spans="1:15" ht="15">
      <c r="A40">
        <v>5</v>
      </c>
      <c r="B40" t="s">
        <v>54</v>
      </c>
      <c r="C40" t="s">
        <v>44</v>
      </c>
      <c r="D40" s="26" t="s">
        <v>80</v>
      </c>
      <c r="E40" s="1"/>
      <c r="F40" s="6">
        <v>12</v>
      </c>
      <c r="G40" s="6"/>
      <c r="H40" s="6"/>
      <c r="I40" s="6"/>
      <c r="J40" s="6"/>
      <c r="K40" s="6">
        <v>1</v>
      </c>
      <c r="L40" s="6">
        <v>12</v>
      </c>
      <c r="M40" s="6"/>
      <c r="N40" s="6"/>
      <c r="O40" s="6"/>
    </row>
    <row r="41" spans="1:15" ht="15">
      <c r="A41">
        <v>8</v>
      </c>
      <c r="B41" t="s">
        <v>55</v>
      </c>
      <c r="C41" t="s">
        <v>44</v>
      </c>
      <c r="D41" s="26" t="s">
        <v>81</v>
      </c>
      <c r="E41" s="1"/>
      <c r="F41" s="6">
        <v>11</v>
      </c>
      <c r="G41" s="6"/>
      <c r="H41" s="6"/>
      <c r="I41" s="6"/>
      <c r="J41" s="6"/>
      <c r="K41" s="6">
        <v>1</v>
      </c>
      <c r="L41" s="6">
        <v>11</v>
      </c>
      <c r="M41" s="6"/>
      <c r="N41" s="6"/>
      <c r="O41" s="6"/>
    </row>
    <row r="42" spans="1:15" ht="15">
      <c r="A42">
        <v>9</v>
      </c>
      <c r="B42" t="s">
        <v>56</v>
      </c>
      <c r="C42" t="s">
        <v>44</v>
      </c>
      <c r="D42" s="26" t="s">
        <v>82</v>
      </c>
      <c r="E42" s="1"/>
      <c r="F42" s="6">
        <v>10</v>
      </c>
      <c r="G42" s="6"/>
      <c r="H42" s="6"/>
      <c r="I42" s="6"/>
      <c r="J42" s="6"/>
      <c r="K42" s="6">
        <v>1</v>
      </c>
      <c r="L42" s="6"/>
      <c r="M42" s="6"/>
      <c r="N42" s="6"/>
      <c r="O42" s="6"/>
    </row>
    <row r="43" spans="1:15" ht="15">
      <c r="A43">
        <v>10</v>
      </c>
      <c r="B43" t="s">
        <v>57</v>
      </c>
      <c r="C43" t="s">
        <v>44</v>
      </c>
      <c r="D43" s="26">
        <v>0.04245370370370371</v>
      </c>
      <c r="E43" s="1"/>
      <c r="F43" s="6">
        <v>9</v>
      </c>
      <c r="G43" s="6"/>
      <c r="H43" s="6"/>
      <c r="I43" s="6"/>
      <c r="J43" s="6"/>
      <c r="K43" s="6">
        <v>1</v>
      </c>
      <c r="L43" s="6"/>
      <c r="M43" s="6"/>
      <c r="N43" s="6"/>
      <c r="O43" s="6"/>
    </row>
    <row r="44" spans="1:15" ht="15">
      <c r="A44">
        <v>11</v>
      </c>
      <c r="B44" t="s">
        <v>58</v>
      </c>
      <c r="C44" t="s">
        <v>44</v>
      </c>
      <c r="D44" s="26">
        <v>0.043738425925925924</v>
      </c>
      <c r="E44" s="1"/>
      <c r="F44" s="6">
        <v>8</v>
      </c>
      <c r="G44" s="6"/>
      <c r="H44" s="6"/>
      <c r="I44" s="6"/>
      <c r="J44" s="6"/>
      <c r="K44" s="6">
        <v>1</v>
      </c>
      <c r="L44" s="6"/>
      <c r="M44" s="6"/>
      <c r="N44" s="6"/>
      <c r="O44" s="6"/>
    </row>
    <row r="45" spans="1:15" ht="15">
      <c r="A45">
        <v>12</v>
      </c>
      <c r="B45" t="s">
        <v>59</v>
      </c>
      <c r="C45" t="s">
        <v>44</v>
      </c>
      <c r="D45" s="26">
        <v>0.04376157407407408</v>
      </c>
      <c r="E45" s="1"/>
      <c r="F45" s="6">
        <v>7</v>
      </c>
      <c r="G45" s="6"/>
      <c r="H45" s="6"/>
      <c r="I45" s="6"/>
      <c r="J45" s="6"/>
      <c r="K45" s="6">
        <v>1</v>
      </c>
      <c r="L45" s="6"/>
      <c r="M45" s="6"/>
      <c r="N45" s="6"/>
      <c r="O45" s="6"/>
    </row>
    <row r="46" spans="1:15" ht="15">
      <c r="A46">
        <v>13</v>
      </c>
      <c r="B46" t="s">
        <v>60</v>
      </c>
      <c r="C46" t="s">
        <v>44</v>
      </c>
      <c r="D46" s="26">
        <v>0.043819444444444446</v>
      </c>
      <c r="E46" s="1"/>
      <c r="F46" s="6">
        <v>6</v>
      </c>
      <c r="G46" s="6"/>
      <c r="H46" s="6"/>
      <c r="I46" s="6"/>
      <c r="J46" s="6"/>
      <c r="K46" s="6">
        <v>1</v>
      </c>
      <c r="L46" s="6"/>
      <c r="M46" s="6"/>
      <c r="N46" s="6"/>
      <c r="O46" s="6"/>
    </row>
    <row r="47" spans="1:15" ht="15">
      <c r="A47">
        <v>14</v>
      </c>
      <c r="B47" t="s">
        <v>61</v>
      </c>
      <c r="C47" t="s">
        <v>44</v>
      </c>
      <c r="D47" s="26">
        <v>0.04527777777777778</v>
      </c>
      <c r="E47" s="1"/>
      <c r="F47" s="6">
        <v>5</v>
      </c>
      <c r="G47" s="6"/>
      <c r="H47" s="6"/>
      <c r="I47" s="6"/>
      <c r="J47" s="6"/>
      <c r="K47" s="6">
        <v>1</v>
      </c>
      <c r="L47" s="6"/>
      <c r="M47" s="6"/>
      <c r="N47" s="6"/>
      <c r="O47" s="6"/>
    </row>
    <row r="48" spans="1:15" ht="15">
      <c r="A48">
        <v>15</v>
      </c>
      <c r="B48" t="s">
        <v>62</v>
      </c>
      <c r="C48" t="s">
        <v>76</v>
      </c>
      <c r="D48" s="26">
        <v>0.04581018518518518</v>
      </c>
      <c r="E48" s="1"/>
      <c r="F48" s="6">
        <v>4</v>
      </c>
      <c r="G48" s="6"/>
      <c r="H48" s="6"/>
      <c r="I48" s="6"/>
      <c r="J48" s="6"/>
      <c r="K48" s="6"/>
      <c r="L48" s="6"/>
      <c r="M48" s="6"/>
      <c r="N48" s="6">
        <v>1</v>
      </c>
      <c r="O48" s="6">
        <v>4</v>
      </c>
    </row>
    <row r="49" spans="1:15" ht="15">
      <c r="A49">
        <v>16</v>
      </c>
      <c r="B49" t="s">
        <v>63</v>
      </c>
      <c r="C49" t="s">
        <v>76</v>
      </c>
      <c r="D49" s="26">
        <v>0.04619212962962963</v>
      </c>
      <c r="E49" s="2"/>
      <c r="F49" s="6">
        <v>3</v>
      </c>
      <c r="G49" s="6"/>
      <c r="H49" s="6"/>
      <c r="I49" s="6"/>
      <c r="J49" s="6"/>
      <c r="K49" s="6"/>
      <c r="L49" s="6"/>
      <c r="M49" s="6"/>
      <c r="N49" s="6">
        <v>1</v>
      </c>
      <c r="O49" s="6">
        <v>3</v>
      </c>
    </row>
    <row r="50" spans="1:15" ht="15">
      <c r="A50">
        <v>17</v>
      </c>
      <c r="B50" t="s">
        <v>4</v>
      </c>
      <c r="C50" t="s">
        <v>44</v>
      </c>
      <c r="D50" s="26">
        <v>0.0518287037037037</v>
      </c>
      <c r="E50" s="2"/>
      <c r="F50" s="6">
        <v>2</v>
      </c>
      <c r="G50" s="6"/>
      <c r="H50" s="6"/>
      <c r="I50" s="6"/>
      <c r="J50" s="6"/>
      <c r="K50" s="6">
        <v>1</v>
      </c>
      <c r="L50" s="6"/>
      <c r="M50" s="6"/>
      <c r="N50" s="6"/>
      <c r="O50" s="6"/>
    </row>
    <row r="51" spans="1:15" ht="15">
      <c r="A51">
        <v>18</v>
      </c>
      <c r="B51" t="s">
        <v>64</v>
      </c>
      <c r="C51" t="s">
        <v>44</v>
      </c>
      <c r="D51" s="26">
        <v>0.052141203703703703</v>
      </c>
      <c r="E51" s="2"/>
      <c r="F51" s="6">
        <v>1</v>
      </c>
      <c r="G51" s="6"/>
      <c r="H51" s="6"/>
      <c r="I51" s="6"/>
      <c r="J51" s="6"/>
      <c r="K51" s="6">
        <v>1</v>
      </c>
      <c r="L51" s="6"/>
      <c r="M51" s="6"/>
      <c r="N51" s="6"/>
      <c r="O51" s="6"/>
    </row>
    <row r="52" spans="1:15" ht="15">
      <c r="A52">
        <v>19</v>
      </c>
      <c r="B52" t="s">
        <v>65</v>
      </c>
      <c r="C52" t="s">
        <v>44</v>
      </c>
      <c r="D52" s="26">
        <v>0.056192129629629634</v>
      </c>
      <c r="E52" s="2"/>
      <c r="F52" s="6">
        <v>0</v>
      </c>
      <c r="G52" s="6"/>
      <c r="H52" s="6"/>
      <c r="I52" s="6"/>
      <c r="J52" s="6"/>
      <c r="K52" s="6">
        <v>1</v>
      </c>
      <c r="L52" s="6"/>
      <c r="M52" s="6"/>
      <c r="N52" s="6"/>
      <c r="O52" s="6"/>
    </row>
    <row r="53" spans="1:15" ht="15">
      <c r="A53">
        <v>20</v>
      </c>
      <c r="B53" t="s">
        <v>66</v>
      </c>
      <c r="C53" t="s">
        <v>75</v>
      </c>
      <c r="D53" s="26">
        <v>0.057060185185185186</v>
      </c>
      <c r="E53" s="2"/>
      <c r="F53" s="6">
        <v>0</v>
      </c>
      <c r="G53" s="6"/>
      <c r="H53" s="6">
        <v>1</v>
      </c>
      <c r="I53" s="6"/>
      <c r="J53" s="6"/>
      <c r="K53" s="6"/>
      <c r="L53" s="6"/>
      <c r="M53" s="6"/>
      <c r="N53" s="6"/>
      <c r="O53" s="6"/>
    </row>
    <row r="54" spans="1:15" ht="15">
      <c r="A54">
        <v>21</v>
      </c>
      <c r="B54" t="s">
        <v>67</v>
      </c>
      <c r="C54" t="s">
        <v>44</v>
      </c>
      <c r="D54" s="26">
        <v>0.05717592592592593</v>
      </c>
      <c r="E54" s="2"/>
      <c r="F54" s="6">
        <v>0</v>
      </c>
      <c r="G54" s="6"/>
      <c r="H54" s="6"/>
      <c r="I54" s="6"/>
      <c r="J54" s="6"/>
      <c r="K54" s="6">
        <v>1</v>
      </c>
      <c r="L54" s="6"/>
      <c r="M54" s="6"/>
      <c r="N54" s="6"/>
      <c r="O54" s="6"/>
    </row>
    <row r="55" spans="1:15" ht="15">
      <c r="A55">
        <v>22</v>
      </c>
      <c r="B55" t="s">
        <v>68</v>
      </c>
      <c r="C55" t="s">
        <v>44</v>
      </c>
      <c r="D55" s="26">
        <v>0.06674768518518519</v>
      </c>
      <c r="E55" s="2"/>
      <c r="F55" s="6">
        <v>0</v>
      </c>
      <c r="G55" s="6"/>
      <c r="H55" s="6"/>
      <c r="I55" s="6"/>
      <c r="J55" s="6"/>
      <c r="K55" s="6">
        <v>1</v>
      </c>
      <c r="L55" s="6"/>
      <c r="M55" s="6"/>
      <c r="N55" s="6"/>
      <c r="O55" s="6"/>
    </row>
    <row r="56" spans="1:15" ht="15">
      <c r="A56">
        <v>23</v>
      </c>
      <c r="B56" t="s">
        <v>69</v>
      </c>
      <c r="C56" t="s">
        <v>44</v>
      </c>
      <c r="D56" s="26">
        <v>0.0674537037037037</v>
      </c>
      <c r="E56" s="2"/>
      <c r="F56" s="6">
        <v>0</v>
      </c>
      <c r="G56" s="6"/>
      <c r="H56" s="6"/>
      <c r="I56" s="6"/>
      <c r="J56" s="6"/>
      <c r="K56" s="6">
        <v>1</v>
      </c>
      <c r="L56" s="6"/>
      <c r="M56" s="6"/>
      <c r="N56" s="6"/>
      <c r="O56" s="6"/>
    </row>
    <row r="57" spans="1:15" ht="15">
      <c r="A57" t="s">
        <v>47</v>
      </c>
      <c r="B57" t="s">
        <v>70</v>
      </c>
      <c r="C57" t="s">
        <v>44</v>
      </c>
      <c r="D57" s="2"/>
      <c r="E57" s="2"/>
      <c r="F57" s="6">
        <v>0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t="s">
        <v>47</v>
      </c>
      <c r="B58" t="s">
        <v>71</v>
      </c>
      <c r="C58" t="s">
        <v>76</v>
      </c>
      <c r="D58" s="2"/>
      <c r="E58" s="2"/>
      <c r="F58" s="6">
        <v>0</v>
      </c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t="s">
        <v>6</v>
      </c>
      <c r="B59" t="s">
        <v>72</v>
      </c>
      <c r="C59" t="s">
        <v>44</v>
      </c>
      <c r="D59" s="2"/>
      <c r="E59" s="2"/>
      <c r="F59" s="6">
        <v>0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t="s">
        <v>6</v>
      </c>
      <c r="B60" t="s">
        <v>73</v>
      </c>
      <c r="C60" t="s">
        <v>44</v>
      </c>
      <c r="D60" s="2"/>
      <c r="F60" s="6">
        <v>0</v>
      </c>
      <c r="G60" s="6"/>
      <c r="H60" s="6"/>
      <c r="I60" s="6"/>
      <c r="J60" s="6"/>
      <c r="K60" s="6"/>
      <c r="L60" s="6"/>
      <c r="M60" s="6"/>
      <c r="N60" s="6"/>
      <c r="O60" s="6"/>
    </row>
    <row r="61" spans="4:15" ht="15">
      <c r="D61" s="2"/>
      <c r="F61" s="15" t="s">
        <v>13</v>
      </c>
      <c r="G61" s="16">
        <f>SUM(G34:G60)</f>
        <v>0</v>
      </c>
      <c r="H61" s="16">
        <f aca="true" t="shared" si="1" ref="H61:O61">SUM(H34:H60)</f>
        <v>2</v>
      </c>
      <c r="I61" s="16">
        <f t="shared" si="1"/>
        <v>16</v>
      </c>
      <c r="J61" s="16">
        <f t="shared" si="1"/>
        <v>0</v>
      </c>
      <c r="K61" s="16">
        <f t="shared" si="1"/>
        <v>18</v>
      </c>
      <c r="L61" s="16">
        <f>SUM(L34:L60)</f>
        <v>86</v>
      </c>
      <c r="M61" s="16">
        <f t="shared" si="1"/>
        <v>0</v>
      </c>
      <c r="N61" s="16">
        <f t="shared" si="1"/>
        <v>3</v>
      </c>
      <c r="O61" s="16">
        <f t="shared" si="1"/>
        <v>22</v>
      </c>
    </row>
    <row r="64" spans="1:15" ht="15">
      <c r="A64" s="23" t="s">
        <v>83</v>
      </c>
      <c r="G64" s="29" t="s">
        <v>20</v>
      </c>
      <c r="H64" s="29"/>
      <c r="I64" s="29"/>
      <c r="J64" s="30" t="s">
        <v>5</v>
      </c>
      <c r="K64" s="30"/>
      <c r="L64" s="30"/>
      <c r="M64" s="31" t="s">
        <v>3</v>
      </c>
      <c r="N64" s="31"/>
      <c r="O64" s="31"/>
    </row>
    <row r="65" spans="1:15" ht="15">
      <c r="A65" t="s">
        <v>0</v>
      </c>
      <c r="B65" t="s">
        <v>1</v>
      </c>
      <c r="C65" t="s">
        <v>2</v>
      </c>
      <c r="F65" s="15" t="s">
        <v>11</v>
      </c>
      <c r="G65" s="17" t="s">
        <v>9</v>
      </c>
      <c r="H65" s="18" t="s">
        <v>10</v>
      </c>
      <c r="I65" s="18" t="s">
        <v>11</v>
      </c>
      <c r="J65" s="19" t="s">
        <v>9</v>
      </c>
      <c r="K65" s="20" t="s">
        <v>10</v>
      </c>
      <c r="L65" s="20" t="s">
        <v>11</v>
      </c>
      <c r="M65" s="21" t="s">
        <v>9</v>
      </c>
      <c r="N65" s="22" t="s">
        <v>10</v>
      </c>
      <c r="O65" s="22" t="s">
        <v>11</v>
      </c>
    </row>
    <row r="66" spans="1:15" ht="15">
      <c r="A66">
        <v>1</v>
      </c>
      <c r="B66" t="s">
        <v>84</v>
      </c>
      <c r="C66" t="s">
        <v>99</v>
      </c>
      <c r="D66" s="26" t="s">
        <v>100</v>
      </c>
      <c r="E66" s="1"/>
      <c r="F66" s="6">
        <v>19</v>
      </c>
      <c r="G66" s="6"/>
      <c r="H66" s="6">
        <v>1</v>
      </c>
      <c r="I66" s="6">
        <v>19</v>
      </c>
      <c r="J66" s="6"/>
      <c r="K66" s="6"/>
      <c r="L66" s="6"/>
      <c r="M66" s="6"/>
      <c r="N66" s="6"/>
      <c r="O66" s="6"/>
    </row>
    <row r="67" spans="1:15" ht="15">
      <c r="A67">
        <v>2</v>
      </c>
      <c r="B67" t="s">
        <v>85</v>
      </c>
      <c r="C67" t="s">
        <v>44</v>
      </c>
      <c r="D67" s="26" t="s">
        <v>101</v>
      </c>
      <c r="E67" s="1"/>
      <c r="F67" s="6">
        <v>17</v>
      </c>
      <c r="G67" s="6"/>
      <c r="H67" s="6"/>
      <c r="I67" s="6"/>
      <c r="J67" s="6"/>
      <c r="K67" s="6">
        <v>1</v>
      </c>
      <c r="L67" s="6">
        <v>17</v>
      </c>
      <c r="M67" s="6"/>
      <c r="N67" s="6"/>
      <c r="O67" s="6"/>
    </row>
    <row r="68" spans="1:15" ht="15">
      <c r="A68">
        <v>3</v>
      </c>
      <c r="B68" t="s">
        <v>86</v>
      </c>
      <c r="C68" t="s">
        <v>44</v>
      </c>
      <c r="D68" s="26" t="s">
        <v>102</v>
      </c>
      <c r="E68" s="1"/>
      <c r="F68" s="6">
        <v>16</v>
      </c>
      <c r="G68" s="6"/>
      <c r="H68" s="6"/>
      <c r="I68" s="6"/>
      <c r="J68" s="6"/>
      <c r="K68" s="6">
        <v>1</v>
      </c>
      <c r="L68" s="6">
        <v>16</v>
      </c>
      <c r="M68" s="6"/>
      <c r="N68" s="6"/>
      <c r="O68" s="6"/>
    </row>
    <row r="69" spans="1:15" ht="15">
      <c r="A69">
        <v>4</v>
      </c>
      <c r="B69" t="s">
        <v>87</v>
      </c>
      <c r="C69" t="s">
        <v>75</v>
      </c>
      <c r="D69" s="26" t="s">
        <v>103</v>
      </c>
      <c r="E69" s="1"/>
      <c r="F69" s="6">
        <v>15</v>
      </c>
      <c r="G69" s="6"/>
      <c r="H69" s="6">
        <v>1</v>
      </c>
      <c r="I69" s="6">
        <v>15</v>
      </c>
      <c r="J69" s="6"/>
      <c r="K69" s="6"/>
      <c r="L69" s="6"/>
      <c r="M69" s="6"/>
      <c r="N69" s="6"/>
      <c r="O69" s="6"/>
    </row>
    <row r="70" spans="1:15" ht="15">
      <c r="A70">
        <v>5</v>
      </c>
      <c r="B70" t="s">
        <v>88</v>
      </c>
      <c r="C70" t="s">
        <v>76</v>
      </c>
      <c r="D70" s="26" t="s">
        <v>104</v>
      </c>
      <c r="E70" s="1"/>
      <c r="F70" s="6">
        <v>14</v>
      </c>
      <c r="G70" s="6"/>
      <c r="H70" s="6"/>
      <c r="I70" s="6"/>
      <c r="J70" s="6"/>
      <c r="K70" s="6"/>
      <c r="L70" s="6"/>
      <c r="M70" s="6"/>
      <c r="N70" s="6">
        <v>1</v>
      </c>
      <c r="O70" s="6">
        <v>14</v>
      </c>
    </row>
    <row r="71" spans="1:15" ht="15">
      <c r="A71">
        <v>6</v>
      </c>
      <c r="B71" t="s">
        <v>89</v>
      </c>
      <c r="C71" t="s">
        <v>44</v>
      </c>
      <c r="D71" s="26">
        <v>0.04289351851851852</v>
      </c>
      <c r="E71" s="1"/>
      <c r="F71" s="6">
        <v>13</v>
      </c>
      <c r="G71" s="6"/>
      <c r="H71" s="6"/>
      <c r="I71" s="6"/>
      <c r="J71" s="6"/>
      <c r="K71" s="6">
        <v>1</v>
      </c>
      <c r="L71" s="6">
        <v>13</v>
      </c>
      <c r="M71" s="6"/>
      <c r="N71" s="6"/>
      <c r="O71" s="6"/>
    </row>
    <row r="72" spans="1:15" ht="15">
      <c r="A72">
        <v>7</v>
      </c>
      <c r="B72" t="s">
        <v>90</v>
      </c>
      <c r="C72" t="s">
        <v>44</v>
      </c>
      <c r="D72" s="26">
        <v>0.04453703703703704</v>
      </c>
      <c r="E72" s="1"/>
      <c r="F72" s="6">
        <v>12</v>
      </c>
      <c r="G72" s="6"/>
      <c r="H72" s="6"/>
      <c r="I72" s="6"/>
      <c r="J72" s="6"/>
      <c r="K72" s="6">
        <v>1</v>
      </c>
      <c r="L72" s="6">
        <v>12</v>
      </c>
      <c r="M72" s="6"/>
      <c r="N72" s="6"/>
      <c r="O72" s="6"/>
    </row>
    <row r="73" spans="1:15" ht="15">
      <c r="A73">
        <v>8</v>
      </c>
      <c r="B73" t="s">
        <v>91</v>
      </c>
      <c r="C73" t="s">
        <v>44</v>
      </c>
      <c r="D73" s="26">
        <v>0.04515046296296296</v>
      </c>
      <c r="E73" s="1"/>
      <c r="F73" s="6">
        <v>11</v>
      </c>
      <c r="G73" s="6"/>
      <c r="H73" s="6"/>
      <c r="I73" s="6"/>
      <c r="J73" s="6"/>
      <c r="K73" s="6">
        <v>1</v>
      </c>
      <c r="L73" s="6">
        <v>11</v>
      </c>
      <c r="M73" s="6"/>
      <c r="N73" s="6"/>
      <c r="O73" s="6"/>
    </row>
    <row r="74" spans="1:15" ht="15">
      <c r="A74">
        <v>9</v>
      </c>
      <c r="B74" t="s">
        <v>92</v>
      </c>
      <c r="C74" t="s">
        <v>76</v>
      </c>
      <c r="D74" s="26">
        <v>0.04678240740740741</v>
      </c>
      <c r="E74" s="1"/>
      <c r="F74" s="6">
        <v>10</v>
      </c>
      <c r="G74" s="6"/>
      <c r="H74" s="6"/>
      <c r="I74" s="6"/>
      <c r="J74" s="6"/>
      <c r="K74" s="6"/>
      <c r="L74" s="6"/>
      <c r="M74" s="6"/>
      <c r="N74" s="6">
        <v>1</v>
      </c>
      <c r="O74" s="6">
        <v>10</v>
      </c>
    </row>
    <row r="75" spans="1:15" ht="15">
      <c r="A75">
        <v>10</v>
      </c>
      <c r="B75" t="s">
        <v>93</v>
      </c>
      <c r="C75" t="s">
        <v>76</v>
      </c>
      <c r="D75" s="26">
        <v>0.047442129629629626</v>
      </c>
      <c r="E75" s="1"/>
      <c r="F75" s="6">
        <v>9</v>
      </c>
      <c r="G75" s="6"/>
      <c r="H75" s="6"/>
      <c r="I75" s="6"/>
      <c r="J75" s="6"/>
      <c r="K75" s="6"/>
      <c r="L75" s="6"/>
      <c r="M75" s="6"/>
      <c r="N75" s="6">
        <v>1</v>
      </c>
      <c r="O75" s="6">
        <v>9</v>
      </c>
    </row>
    <row r="76" spans="1:15" ht="15">
      <c r="A76">
        <v>11</v>
      </c>
      <c r="B76" t="s">
        <v>94</v>
      </c>
      <c r="C76" t="s">
        <v>75</v>
      </c>
      <c r="D76" s="26">
        <v>0.054502314814814816</v>
      </c>
      <c r="E76" s="1"/>
      <c r="F76" s="6">
        <v>8</v>
      </c>
      <c r="G76" s="6"/>
      <c r="H76" s="6">
        <v>1</v>
      </c>
      <c r="I76" s="6">
        <v>8</v>
      </c>
      <c r="J76" s="6"/>
      <c r="K76" s="6"/>
      <c r="L76" s="6"/>
      <c r="M76" s="6"/>
      <c r="N76" s="6">
        <v>1</v>
      </c>
      <c r="O76" s="6">
        <v>8</v>
      </c>
    </row>
    <row r="77" spans="1:15" ht="15">
      <c r="A77">
        <v>12</v>
      </c>
      <c r="B77" t="s">
        <v>95</v>
      </c>
      <c r="C77" t="s">
        <v>75</v>
      </c>
      <c r="D77" s="26">
        <v>0.05875</v>
      </c>
      <c r="E77" s="1"/>
      <c r="F77" s="6">
        <v>7</v>
      </c>
      <c r="G77" s="6"/>
      <c r="H77" s="6">
        <v>1</v>
      </c>
      <c r="I77" s="6">
        <v>7</v>
      </c>
      <c r="J77" s="6"/>
      <c r="K77" s="6"/>
      <c r="L77" s="6"/>
      <c r="M77" s="6"/>
      <c r="N77" s="6">
        <v>1</v>
      </c>
      <c r="O77" s="6">
        <v>0</v>
      </c>
    </row>
    <row r="78" spans="1:15" ht="15">
      <c r="A78" t="s">
        <v>47</v>
      </c>
      <c r="B78" t="s">
        <v>96</v>
      </c>
      <c r="C78" t="s">
        <v>75</v>
      </c>
      <c r="D78" s="3"/>
      <c r="E78" s="2"/>
      <c r="F78" s="6">
        <v>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t="s">
        <v>47</v>
      </c>
      <c r="B79" t="s">
        <v>97</v>
      </c>
      <c r="C79" t="s">
        <v>44</v>
      </c>
      <c r="D79" s="3"/>
      <c r="E79" s="2"/>
      <c r="F79" s="6">
        <v>5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t="s">
        <v>6</v>
      </c>
      <c r="B80" t="s">
        <v>98</v>
      </c>
      <c r="C80" t="s">
        <v>76</v>
      </c>
      <c r="D80" s="3"/>
      <c r="E80" s="2"/>
      <c r="F80" s="6">
        <v>4</v>
      </c>
      <c r="G80" s="6"/>
      <c r="H80" s="6"/>
      <c r="I80" s="6"/>
      <c r="J80" s="6"/>
      <c r="K80" s="6"/>
      <c r="L80" s="6"/>
      <c r="M80" s="6"/>
      <c r="N80" s="6"/>
      <c r="O80" s="6"/>
    </row>
    <row r="81" spans="6:15" ht="15">
      <c r="F81" s="15" t="s">
        <v>13</v>
      </c>
      <c r="G81" s="16">
        <f aca="true" t="shared" si="2" ref="G81:O81">SUM(G66:G80)</f>
        <v>0</v>
      </c>
      <c r="H81" s="16">
        <f t="shared" si="2"/>
        <v>4</v>
      </c>
      <c r="I81" s="16">
        <f t="shared" si="2"/>
        <v>49</v>
      </c>
      <c r="J81" s="16">
        <f t="shared" si="2"/>
        <v>0</v>
      </c>
      <c r="K81" s="16">
        <f t="shared" si="2"/>
        <v>5</v>
      </c>
      <c r="L81" s="16">
        <f t="shared" si="2"/>
        <v>69</v>
      </c>
      <c r="M81" s="16">
        <f t="shared" si="2"/>
        <v>0</v>
      </c>
      <c r="N81" s="16">
        <f t="shared" si="2"/>
        <v>5</v>
      </c>
      <c r="O81" s="16">
        <f t="shared" si="2"/>
        <v>41</v>
      </c>
    </row>
    <row r="84" spans="1:15" ht="15">
      <c r="A84" s="23" t="s">
        <v>105</v>
      </c>
      <c r="G84" s="29" t="s">
        <v>12</v>
      </c>
      <c r="H84" s="29"/>
      <c r="I84" s="29"/>
      <c r="J84" s="30" t="s">
        <v>5</v>
      </c>
      <c r="K84" s="30"/>
      <c r="L84" s="30"/>
      <c r="M84" s="31" t="s">
        <v>3</v>
      </c>
      <c r="N84" s="31"/>
      <c r="O84" s="31"/>
    </row>
    <row r="85" spans="1:15" ht="15">
      <c r="A85" t="s">
        <v>0</v>
      </c>
      <c r="C85" t="s">
        <v>2</v>
      </c>
      <c r="F85" s="15" t="s">
        <v>11</v>
      </c>
      <c r="G85" s="17" t="s">
        <v>9</v>
      </c>
      <c r="H85" s="18" t="s">
        <v>10</v>
      </c>
      <c r="I85" s="18" t="s">
        <v>11</v>
      </c>
      <c r="J85" s="19" t="s">
        <v>9</v>
      </c>
      <c r="K85" s="20" t="s">
        <v>10</v>
      </c>
      <c r="L85" s="20" t="s">
        <v>11</v>
      </c>
      <c r="M85" s="21" t="s">
        <v>9</v>
      </c>
      <c r="N85" s="22" t="s">
        <v>10</v>
      </c>
      <c r="O85" s="22" t="s">
        <v>11</v>
      </c>
    </row>
    <row r="86" spans="1:15" ht="15">
      <c r="A86">
        <v>1</v>
      </c>
      <c r="B86" t="s">
        <v>106</v>
      </c>
      <c r="C86" t="s">
        <v>74</v>
      </c>
      <c r="D86" s="27" t="s">
        <v>116</v>
      </c>
      <c r="E86" s="1"/>
      <c r="F86" s="6">
        <v>19</v>
      </c>
      <c r="G86" s="6"/>
      <c r="H86" s="6"/>
      <c r="I86" s="6"/>
      <c r="J86" s="6"/>
      <c r="K86" s="6">
        <v>1</v>
      </c>
      <c r="L86" s="6">
        <v>19</v>
      </c>
      <c r="M86" s="6"/>
      <c r="N86" s="6"/>
      <c r="O86" s="6"/>
    </row>
    <row r="87" spans="1:15" ht="15">
      <c r="A87">
        <v>1</v>
      </c>
      <c r="B87" t="s">
        <v>107</v>
      </c>
      <c r="C87" t="s">
        <v>75</v>
      </c>
      <c r="D87" s="27" t="s">
        <v>116</v>
      </c>
      <c r="E87" s="1"/>
      <c r="F87" s="6">
        <v>17</v>
      </c>
      <c r="G87" s="6"/>
      <c r="H87" s="6">
        <v>1</v>
      </c>
      <c r="I87" s="6">
        <v>19</v>
      </c>
      <c r="J87" s="6"/>
      <c r="K87" s="6"/>
      <c r="L87" s="6"/>
      <c r="M87" s="6"/>
      <c r="N87" s="6"/>
      <c r="O87" s="6"/>
    </row>
    <row r="88" spans="1:15" ht="15">
      <c r="A88">
        <v>3</v>
      </c>
      <c r="B88" t="s">
        <v>108</v>
      </c>
      <c r="C88" t="s">
        <v>44</v>
      </c>
      <c r="D88" s="27" t="s">
        <v>117</v>
      </c>
      <c r="E88" s="1"/>
      <c r="F88" s="6">
        <v>16</v>
      </c>
      <c r="G88" s="6"/>
      <c r="H88" s="6"/>
      <c r="I88" s="6"/>
      <c r="J88" s="6"/>
      <c r="K88" s="6">
        <v>1</v>
      </c>
      <c r="L88" s="6">
        <v>16</v>
      </c>
      <c r="M88" s="6"/>
      <c r="N88" s="6"/>
      <c r="O88" s="6"/>
    </row>
    <row r="89" spans="1:15" ht="15">
      <c r="A89">
        <v>4</v>
      </c>
      <c r="B89" t="s">
        <v>109</v>
      </c>
      <c r="C89" t="s">
        <v>76</v>
      </c>
      <c r="D89" s="27" t="s">
        <v>118</v>
      </c>
      <c r="E89" s="1"/>
      <c r="F89" s="6">
        <v>15</v>
      </c>
      <c r="G89" s="6"/>
      <c r="H89" s="6"/>
      <c r="I89" s="6"/>
      <c r="J89" s="6"/>
      <c r="K89" s="6"/>
      <c r="L89" s="6"/>
      <c r="M89" s="6"/>
      <c r="N89" s="6">
        <v>1</v>
      </c>
      <c r="O89" s="6">
        <v>15</v>
      </c>
    </row>
    <row r="90" spans="1:15" ht="15">
      <c r="A90">
        <v>5</v>
      </c>
      <c r="B90" t="s">
        <v>110</v>
      </c>
      <c r="C90" t="s">
        <v>75</v>
      </c>
      <c r="D90" s="27" t="s">
        <v>119</v>
      </c>
      <c r="E90" s="1"/>
      <c r="F90" s="6">
        <v>14</v>
      </c>
      <c r="G90" s="6"/>
      <c r="H90" s="6">
        <v>1</v>
      </c>
      <c r="I90" s="6">
        <v>14</v>
      </c>
      <c r="J90" s="6"/>
      <c r="K90" s="6"/>
      <c r="L90" s="6"/>
      <c r="M90" s="6"/>
      <c r="N90" s="6"/>
      <c r="O90" s="6"/>
    </row>
    <row r="91" spans="1:15" ht="15">
      <c r="A91">
        <v>6</v>
      </c>
      <c r="B91" t="s">
        <v>111</v>
      </c>
      <c r="C91" t="s">
        <v>75</v>
      </c>
      <c r="D91" s="27" t="s">
        <v>120</v>
      </c>
      <c r="E91" s="1"/>
      <c r="F91" s="6">
        <v>13</v>
      </c>
      <c r="G91" s="6"/>
      <c r="H91" s="6">
        <v>1</v>
      </c>
      <c r="I91" s="6">
        <v>13</v>
      </c>
      <c r="J91" s="6"/>
      <c r="K91" s="6"/>
      <c r="L91" s="6"/>
      <c r="M91" s="6"/>
      <c r="N91" s="6"/>
      <c r="O91" s="6"/>
    </row>
    <row r="92" spans="1:15" ht="15">
      <c r="A92">
        <v>7</v>
      </c>
      <c r="B92" t="s">
        <v>112</v>
      </c>
      <c r="C92" t="s">
        <v>44</v>
      </c>
      <c r="D92" s="27" t="s">
        <v>121</v>
      </c>
      <c r="E92" s="1"/>
      <c r="F92" s="6">
        <v>12</v>
      </c>
      <c r="G92" s="6"/>
      <c r="H92" s="6"/>
      <c r="I92" s="6"/>
      <c r="J92" s="6"/>
      <c r="K92" s="6">
        <v>1</v>
      </c>
      <c r="L92" s="6">
        <v>12</v>
      </c>
      <c r="M92" s="6"/>
      <c r="N92" s="6"/>
      <c r="O92" s="6"/>
    </row>
    <row r="93" spans="1:15" ht="15">
      <c r="A93">
        <v>8</v>
      </c>
      <c r="B93" t="s">
        <v>113</v>
      </c>
      <c r="C93" t="s">
        <v>75</v>
      </c>
      <c r="D93" s="28" t="s">
        <v>122</v>
      </c>
      <c r="E93" s="1"/>
      <c r="F93" s="6">
        <v>11</v>
      </c>
      <c r="G93" s="6"/>
      <c r="H93" s="6">
        <v>1</v>
      </c>
      <c r="I93" s="6">
        <v>11</v>
      </c>
      <c r="J93" s="6"/>
      <c r="K93" s="6"/>
      <c r="L93" s="6"/>
      <c r="M93" s="6"/>
      <c r="N93" s="6"/>
      <c r="O93" s="6"/>
    </row>
    <row r="94" spans="1:15" ht="15">
      <c r="A94">
        <v>9</v>
      </c>
      <c r="B94" t="s">
        <v>114</v>
      </c>
      <c r="C94" t="s">
        <v>75</v>
      </c>
      <c r="D94" s="28" t="s">
        <v>123</v>
      </c>
      <c r="E94" s="1"/>
      <c r="F94" s="6">
        <v>10</v>
      </c>
      <c r="G94" s="6"/>
      <c r="H94" s="6">
        <v>1</v>
      </c>
      <c r="I94" s="6">
        <v>10</v>
      </c>
      <c r="J94" s="6"/>
      <c r="K94" s="6"/>
      <c r="L94" s="6"/>
      <c r="M94" s="6"/>
      <c r="N94" s="6"/>
      <c r="O94" s="6"/>
    </row>
    <row r="95" spans="1:15" ht="15">
      <c r="A95">
        <v>10</v>
      </c>
      <c r="B95" t="s">
        <v>115</v>
      </c>
      <c r="C95" t="s">
        <v>44</v>
      </c>
      <c r="D95" s="28">
        <v>0.053217592592592594</v>
      </c>
      <c r="E95" s="1"/>
      <c r="F95" s="6">
        <v>9</v>
      </c>
      <c r="G95" s="6"/>
      <c r="H95" s="6"/>
      <c r="I95" s="6"/>
      <c r="J95" s="6"/>
      <c r="K95" s="6">
        <v>1</v>
      </c>
      <c r="L95" s="6">
        <v>9</v>
      </c>
      <c r="M95" s="6"/>
      <c r="N95" s="6"/>
      <c r="O95" s="6"/>
    </row>
    <row r="96" spans="6:15" ht="15">
      <c r="F96" s="15" t="s">
        <v>13</v>
      </c>
      <c r="G96" s="16">
        <f aca="true" t="shared" si="3" ref="G96:O96">SUM(G86:G95)</f>
        <v>0</v>
      </c>
      <c r="H96" s="16">
        <f t="shared" si="3"/>
        <v>5</v>
      </c>
      <c r="I96" s="16">
        <f t="shared" si="3"/>
        <v>67</v>
      </c>
      <c r="J96" s="16">
        <f t="shared" si="3"/>
        <v>0</v>
      </c>
      <c r="K96" s="16">
        <f t="shared" si="3"/>
        <v>4</v>
      </c>
      <c r="L96" s="16">
        <f t="shared" si="3"/>
        <v>56</v>
      </c>
      <c r="M96" s="16">
        <f t="shared" si="3"/>
        <v>0</v>
      </c>
      <c r="N96" s="16">
        <f t="shared" si="3"/>
        <v>1</v>
      </c>
      <c r="O96" s="16">
        <f t="shared" si="3"/>
        <v>15</v>
      </c>
    </row>
    <row r="99" spans="5:15" ht="15">
      <c r="E99" s="23" t="s">
        <v>22</v>
      </c>
      <c r="G99" s="29" t="s">
        <v>12</v>
      </c>
      <c r="H99" s="29"/>
      <c r="I99" s="29"/>
      <c r="J99" s="30" t="s">
        <v>5</v>
      </c>
      <c r="K99" s="30"/>
      <c r="L99" s="30"/>
      <c r="M99" s="31" t="s">
        <v>3</v>
      </c>
      <c r="N99" s="31"/>
      <c r="O99" s="31"/>
    </row>
    <row r="100" spans="7:15" ht="15">
      <c r="G100" s="17" t="s">
        <v>9</v>
      </c>
      <c r="H100" s="18" t="s">
        <v>10</v>
      </c>
      <c r="I100" s="18" t="s">
        <v>11</v>
      </c>
      <c r="J100" s="19" t="s">
        <v>9</v>
      </c>
      <c r="K100" s="20" t="s">
        <v>10</v>
      </c>
      <c r="L100" s="20" t="s">
        <v>11</v>
      </c>
      <c r="M100" s="21" t="s">
        <v>9</v>
      </c>
      <c r="N100" s="22" t="s">
        <v>10</v>
      </c>
      <c r="O100" s="22" t="s">
        <v>11</v>
      </c>
    </row>
    <row r="101" spans="5:15" ht="15">
      <c r="E101" s="6" t="s">
        <v>15</v>
      </c>
      <c r="F101" s="6"/>
      <c r="G101" s="6">
        <f>G29</f>
        <v>0</v>
      </c>
      <c r="H101" s="6">
        <f aca="true" t="shared" si="4" ref="H101:O101">H29</f>
        <v>0</v>
      </c>
      <c r="I101" s="6">
        <f t="shared" si="4"/>
        <v>0</v>
      </c>
      <c r="J101" s="6">
        <f t="shared" si="4"/>
        <v>34</v>
      </c>
      <c r="K101" s="6">
        <f t="shared" si="4"/>
        <v>17</v>
      </c>
      <c r="L101" s="6">
        <f t="shared" si="4"/>
        <v>0</v>
      </c>
      <c r="M101" s="6">
        <f t="shared" si="4"/>
        <v>4</v>
      </c>
      <c r="N101" s="6">
        <f t="shared" si="4"/>
        <v>2</v>
      </c>
      <c r="O101" s="6">
        <f t="shared" si="4"/>
        <v>0</v>
      </c>
    </row>
    <row r="102" spans="5:15" ht="15">
      <c r="E102" s="6" t="s">
        <v>16</v>
      </c>
      <c r="F102" s="6"/>
      <c r="G102" s="6">
        <f>G61</f>
        <v>0</v>
      </c>
      <c r="H102" s="6">
        <f aca="true" t="shared" si="5" ref="H102:O102">H61</f>
        <v>2</v>
      </c>
      <c r="I102" s="6">
        <f t="shared" si="5"/>
        <v>16</v>
      </c>
      <c r="J102" s="6">
        <f t="shared" si="5"/>
        <v>0</v>
      </c>
      <c r="K102" s="6">
        <f t="shared" si="5"/>
        <v>18</v>
      </c>
      <c r="L102" s="6">
        <f t="shared" si="5"/>
        <v>86</v>
      </c>
      <c r="M102" s="6">
        <f t="shared" si="5"/>
        <v>0</v>
      </c>
      <c r="N102" s="6">
        <f t="shared" si="5"/>
        <v>3</v>
      </c>
      <c r="O102" s="6">
        <f t="shared" si="5"/>
        <v>22</v>
      </c>
    </row>
    <row r="103" spans="5:15" ht="15">
      <c r="E103" s="6" t="s">
        <v>17</v>
      </c>
      <c r="F103" s="6"/>
      <c r="G103" s="6">
        <f>G81</f>
        <v>0</v>
      </c>
      <c r="H103" s="6">
        <f aca="true" t="shared" si="6" ref="H103:O103">H81</f>
        <v>4</v>
      </c>
      <c r="I103" s="6">
        <f t="shared" si="6"/>
        <v>49</v>
      </c>
      <c r="J103" s="6">
        <f t="shared" si="6"/>
        <v>0</v>
      </c>
      <c r="K103" s="6">
        <f t="shared" si="6"/>
        <v>5</v>
      </c>
      <c r="L103" s="6">
        <f t="shared" si="6"/>
        <v>69</v>
      </c>
      <c r="M103" s="6">
        <f t="shared" si="6"/>
        <v>0</v>
      </c>
      <c r="N103" s="6">
        <f t="shared" si="6"/>
        <v>5</v>
      </c>
      <c r="O103" s="6">
        <f t="shared" si="6"/>
        <v>41</v>
      </c>
    </row>
    <row r="104" spans="5:15" ht="15">
      <c r="E104" s="6" t="s">
        <v>18</v>
      </c>
      <c r="F104" s="6"/>
      <c r="G104" s="6">
        <f>G96</f>
        <v>0</v>
      </c>
      <c r="H104" s="6">
        <f aca="true" t="shared" si="7" ref="H104:O104">H96</f>
        <v>5</v>
      </c>
      <c r="I104" s="6">
        <f t="shared" si="7"/>
        <v>67</v>
      </c>
      <c r="J104" s="6">
        <f t="shared" si="7"/>
        <v>0</v>
      </c>
      <c r="K104" s="6">
        <f t="shared" si="7"/>
        <v>4</v>
      </c>
      <c r="L104" s="6">
        <f t="shared" si="7"/>
        <v>56</v>
      </c>
      <c r="M104" s="6">
        <f t="shared" si="7"/>
        <v>0</v>
      </c>
      <c r="N104" s="6">
        <f t="shared" si="7"/>
        <v>1</v>
      </c>
      <c r="O104" s="6">
        <f t="shared" si="7"/>
        <v>15</v>
      </c>
    </row>
    <row r="105" spans="5:15" ht="15">
      <c r="E105" s="6" t="s">
        <v>14</v>
      </c>
      <c r="F105" s="6"/>
      <c r="G105" s="6">
        <f>SUM(G101:G104)</f>
        <v>0</v>
      </c>
      <c r="H105" s="6">
        <f aca="true" t="shared" si="8" ref="H105:O105">SUM(H101:H104)</f>
        <v>11</v>
      </c>
      <c r="I105" s="6">
        <f t="shared" si="8"/>
        <v>132</v>
      </c>
      <c r="J105" s="6">
        <f t="shared" si="8"/>
        <v>34</v>
      </c>
      <c r="K105" s="6">
        <f t="shared" si="8"/>
        <v>44</v>
      </c>
      <c r="L105" s="6">
        <f t="shared" si="8"/>
        <v>211</v>
      </c>
      <c r="M105" s="6">
        <f t="shared" si="8"/>
        <v>4</v>
      </c>
      <c r="N105" s="6">
        <f t="shared" si="8"/>
        <v>11</v>
      </c>
      <c r="O105" s="6">
        <f t="shared" si="8"/>
        <v>78</v>
      </c>
    </row>
    <row r="106" spans="5:15" ht="15">
      <c r="E106" s="7" t="s">
        <v>19</v>
      </c>
      <c r="F106" s="7"/>
      <c r="G106" s="7"/>
      <c r="H106" s="7"/>
      <c r="I106" s="9">
        <f>SUM(G105:I105)</f>
        <v>143</v>
      </c>
      <c r="J106" s="7"/>
      <c r="K106" s="7"/>
      <c r="L106" s="11">
        <f>SUM(J105:L105)</f>
        <v>289</v>
      </c>
      <c r="M106" s="7"/>
      <c r="N106" s="7"/>
      <c r="O106" s="13">
        <f>SUM(M105:O105)</f>
        <v>93</v>
      </c>
    </row>
  </sheetData>
  <sheetProtection/>
  <mergeCells count="15">
    <mergeCell ref="G7:I7"/>
    <mergeCell ref="J7:L7"/>
    <mergeCell ref="M7:O7"/>
    <mergeCell ref="G32:I32"/>
    <mergeCell ref="J32:L32"/>
    <mergeCell ref="M32:O32"/>
    <mergeCell ref="G99:I99"/>
    <mergeCell ref="J99:L99"/>
    <mergeCell ref="M99:O99"/>
    <mergeCell ref="G64:I64"/>
    <mergeCell ref="J64:L64"/>
    <mergeCell ref="M64:O64"/>
    <mergeCell ref="G84:I84"/>
    <mergeCell ref="J84:L84"/>
    <mergeCell ref="M84:O8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Gaute</dc:creator>
  <cp:keywords/>
  <dc:description/>
  <cp:lastModifiedBy>Jan Leithe</cp:lastModifiedBy>
  <dcterms:created xsi:type="dcterms:W3CDTF">2009-06-07T21:31:19Z</dcterms:created>
  <dcterms:modified xsi:type="dcterms:W3CDTF">2009-06-12T05:09:48Z</dcterms:modified>
  <cp:category/>
  <cp:version/>
  <cp:contentType/>
  <cp:contentStatus/>
</cp:coreProperties>
</file>